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hgeist_pa_gov/Documents/HG_OD/RTD/"/>
    </mc:Choice>
  </mc:AlternateContent>
  <xr:revisionPtr revIDLastSave="0" documentId="8_{8F5C5F41-6BB9-471D-9934-342E08B9D0D4}" xr6:coauthVersionLast="47" xr6:coauthVersionMax="47" xr10:uidLastSave="{00000000-0000-0000-0000-000000000000}"/>
  <bookViews>
    <workbookView xWindow="-108" yWindow="-108" windowWidth="23256" windowHeight="12576" xr2:uid="{ACA56BF0-0F78-4700-8302-6E5F61AC1A78}"/>
  </bookViews>
  <sheets>
    <sheet name="RTD-C Listings" sheetId="1" r:id="rId1"/>
  </sheets>
  <definedNames>
    <definedName name="_xlnm._FilterDatabase" localSheetId="0" hidden="1">'RTD-C Listings'!$A$1:$O$111</definedName>
    <definedName name="_xlnm.Print_Titles" localSheetId="0">'RTD-C Listings'!$1:$1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8" i="1" l="1"/>
</calcChain>
</file>

<file path=xl/sharedStrings.xml><?xml version="1.0" encoding="utf-8"?>
<sst xmlns="http://schemas.openxmlformats.org/spreadsheetml/2006/main" count="958" uniqueCount="398">
  <si>
    <t>PLCB Item Code</t>
  </si>
  <si>
    <t>Item Description</t>
  </si>
  <si>
    <t>Manufacturer SCC</t>
  </si>
  <si>
    <t>UPC</t>
  </si>
  <si>
    <t>Case Pack</t>
  </si>
  <si>
    <t>TI</t>
  </si>
  <si>
    <t>HI</t>
  </si>
  <si>
    <t>Liquid Volume</t>
  </si>
  <si>
    <t xml:space="preserve">Retail Price </t>
  </si>
  <si>
    <t>2Moods Black Cherry Vodka Seltzer 8x355 mL Cans</t>
  </si>
  <si>
    <t>2Moods Pineapple Vodka Seltzer 8x355 mL Cans</t>
  </si>
  <si>
    <t>2Moods Pink Lemonade Vodka Seltzer 8x355 mL Cans</t>
  </si>
  <si>
    <t>Absolut Berry Vodkarita Sparkling Cocktail 4x355 mL Cans</t>
  </si>
  <si>
    <t>Absolut Cocktails Variety Pack 8x355 mL Cans</t>
  </si>
  <si>
    <t>Absolut Grapefruit Paloma Cocktail 4x355 mL Cans</t>
  </si>
  <si>
    <t>Absolut Mango Mule Sparkling Cocktail 4x355 mL Cans</t>
  </si>
  <si>
    <t>Absolut with Ocean Spray Cocktail 8x355 mL Variety Pack</t>
  </si>
  <si>
    <t>Bacardi Cocktail Variety Pack 2 6x355 mL Cans</t>
  </si>
  <si>
    <t>Bacardi Rum Punch Cocktail 4x355 mL Cans</t>
  </si>
  <si>
    <t>Boardroom Rosenberger's Iced Tea and Vodka 4x355 mL Cans</t>
  </si>
  <si>
    <t>Briney Mary Bloody Mary Cocktail 4x355 mL Cans</t>
  </si>
  <si>
    <t>City Distilling City Sips Blue Lemonade Cocktail 6x375 mL Pouches</t>
  </si>
  <si>
    <t>City Distilling City Sips Orange Crush Cocktail 6x375 mL Pouches</t>
  </si>
  <si>
    <t>City Distilling City Teas 4x355 mL Cans</t>
  </si>
  <si>
    <t>Crown Royal Canadian Whisky and Cola Cocktail 4x355 mL Cans</t>
  </si>
  <si>
    <t>Crown Royal Washington Apple Cocktail 4x355 mL Cans</t>
  </si>
  <si>
    <t>Crown Royal Whisky Lemonade Variety Pack 8x355 mL Cans</t>
  </si>
  <si>
    <t>Cutwater Lime Tequila Margarita Cocktail 4x355 mL Cans</t>
  </si>
  <si>
    <t>Doan Distillery Quakerade Grapefruit Vodka Cocktail 4x355 mL Cans</t>
  </si>
  <si>
    <t>Doan Distillery Quakerade Lemon Vodka Cocktail 4x355 mL Cans</t>
  </si>
  <si>
    <t>Doan Distillery Quakerade Mango Vodka Cocktail 4x355 mL Cans</t>
  </si>
  <si>
    <t>Doan Distillery Quakerade Peach Vodka Cocktail 4x355 mL Cans</t>
  </si>
  <si>
    <t>Doan Distillery Quakerade Strawberry Vodka Cocktail 4x355 mL Cans</t>
  </si>
  <si>
    <t>Fishers Island Lemonade Cocktail 8x355 mL Cans Variety Pack</t>
  </si>
  <si>
    <t>Fishers Island Lemonade Original Cocktail 4x355 mL Cans</t>
  </si>
  <si>
    <t>Fishtown Iced Tea Cocktail 4x355 mL Cans</t>
  </si>
  <si>
    <t>Gin and Juice By Dre and Snoop Cocktails 8x355 mL Cans Variety Pack</t>
  </si>
  <si>
    <t>Goslings Dark 'n Stormy Cocktail 4x355 mL Cans</t>
  </si>
  <si>
    <t>Hidden Still Bourbon and Ginger Cocktail 4x355 mL Cans</t>
  </si>
  <si>
    <t>Hidden Still Margarita 4x355 mL Cans</t>
  </si>
  <si>
    <t>Hidden Still Spirits Paloma Cocktail 4x355 mL Cans</t>
  </si>
  <si>
    <t>Hidden Still Vodka and Iced Tea Cocktail 4x355 mL Cans</t>
  </si>
  <si>
    <t>High Noon Black Cherry Vodka Hard Seltzer 4x355 mL Cans</t>
  </si>
  <si>
    <t>High Noon Grapefruit Vodka Hard Seltzer 4x355 mL Cans</t>
  </si>
  <si>
    <t>High Noon Lemon Vodka Hard Seltzer 4x355 mL Cans</t>
  </si>
  <si>
    <t>High Noon Lime Vodka Hard Seltzer 4x355 mL Cans</t>
  </si>
  <si>
    <t>High Noon Mango Vodka Hard Seltzer 4x355 mL Cans</t>
  </si>
  <si>
    <t>High Noon Passionfruit Vodka Hard Seltzer 4x355 mL Cans</t>
  </si>
  <si>
    <t>High Noon Peach Vodka Hard Seltzer 4x355 mL Cans</t>
  </si>
  <si>
    <t>High Noon Pineapple Vodka Hard Seltzer 4x355 mL Cans</t>
  </si>
  <si>
    <t>High Noon Tequila Hard Seltzer Fiesta 8x355 mL Cans Variety Pack</t>
  </si>
  <si>
    <t>High Noon Tequila Hard Seltzer Variety Pack 8x355 mL Cans</t>
  </si>
  <si>
    <t>High Noon Vodka Hard Seltzer 12x355 mL Cans Variety Pack</t>
  </si>
  <si>
    <t>High Noon Vodka Hard Seltzer 8x355 mL Cans Tropical Variety Pack</t>
  </si>
  <si>
    <t>High Noon Vodka Hard Seltzer 8x355 mL Cans Variety Pack</t>
  </si>
  <si>
    <t>High Noon Vodka Iced Tea 8x355 mL Cans Variety Pack</t>
  </si>
  <si>
    <t>High Noon Watermelon Vodka Hard Seltzer 4x355 mL Cans</t>
  </si>
  <si>
    <t>Horse Hollow Distillery Jimmy Juice Classic Orange Fizzy Cocktail 4x355 mL Cans</t>
  </si>
  <si>
    <t>Horse Hollow Distillery Jimmy Juice Cranberry Citrus Fizzy Cocktail 4x355 mL Cans</t>
  </si>
  <si>
    <t>Jack Daniel's and Ginger Ale Cocktail 4x355 mL Cans</t>
  </si>
  <si>
    <t>Jack Daniel's Coca Cola Tennessee Whiskey Cocktail 4x355 mL Cans</t>
  </si>
  <si>
    <t>Jack Daniel's Coca Cola Zero Sugar Tennessee Whiskey Cocktail 4x355 mL Cans</t>
  </si>
  <si>
    <t>Jack Daniel's Honey and Lemonade Tennessee Whiskey Cocktail 4x355 mL Cans</t>
  </si>
  <si>
    <t>Jameson Ginger Ale and Lime Cocktail 4x355 mL Cans</t>
  </si>
  <si>
    <t>Jameson Lemonade Cocktail 4x355mL Cans</t>
  </si>
  <si>
    <t>Jameson Orange Spritz Cocktail 4x355 mL Cans</t>
  </si>
  <si>
    <t>Jose Cuervo Sparkling Margarita Cocktail 4x355 mL Cans</t>
  </si>
  <si>
    <t>Jose Cuervo Sparkling Paloma Cocktail 4x355 mL Cans</t>
  </si>
  <si>
    <t>Jose Cuervo Sparkling Strawberry Margarita Cocktail 4x355 mL Cans</t>
  </si>
  <si>
    <t>Kiki Smooth Iced Tea Lemonade and Vodka 4x355mL Cans</t>
  </si>
  <si>
    <t>Lawrenceville Distilling The T Cocktail 4x355 mL Cans</t>
  </si>
  <si>
    <t>Malibu Cocktails 8x355 mL Variety Pack Cans</t>
  </si>
  <si>
    <t>Malibu Peach Rum Punch 4x355 mL Cans</t>
  </si>
  <si>
    <t>Malibu Pina Colada Cocktail 4x355 mL Cans</t>
  </si>
  <si>
    <t>Malibu Pineapple Bay Breeze Cocktail 4x355 mL Cans</t>
  </si>
  <si>
    <t>Malibu Strawberry Daiquiri Cocktail 4x355 mL Cans</t>
  </si>
  <si>
    <t>MaryCan Bloody Mary Cocktail 4x355 mL Cans</t>
  </si>
  <si>
    <t>Monaco Citrus Rush 4x355 mL Cans</t>
  </si>
  <si>
    <t>Monaco Tequila Crush Cocktail 6x355 mL Cans Variety Pack</t>
  </si>
  <si>
    <t>Monaco Tequila Lime 4x355 mL Cans</t>
  </si>
  <si>
    <t>Monaco Watermelon Crush Cocktail 4x355 mL Cans</t>
  </si>
  <si>
    <t>Nomad Distilling Company Litty Lemonade Canned Cocktail 4x355 mL Cans</t>
  </si>
  <si>
    <t>NUTRL Vodka Seltzer Fruit 8x355 mL Cans Variety Pack</t>
  </si>
  <si>
    <t>NUTRL Vodka Seltzer Lemonade 8x355 mL Cans Variety Pack</t>
  </si>
  <si>
    <t>Personal Day Grapefruit Hard Seltzer 4x355 mL Cans</t>
  </si>
  <si>
    <t>Personal Day Hard Seltzer 12x355 mL Cans Variety Pack</t>
  </si>
  <si>
    <t>Personal Day Lemon Hard Seltzer 4x355 mL Cans</t>
  </si>
  <si>
    <t>Personal Day Lime Hard Seltzer 4x355 mL Cans</t>
  </si>
  <si>
    <t>Personal Day Pineapple Hard Seltzer 4x355 mL Cans</t>
  </si>
  <si>
    <t>Pine Creek Spirits Ranch Water Agave Lime Hard Seltzer 4x355 mL Cans</t>
  </si>
  <si>
    <t>Pine Creek Spirits Vodka Mule 4x355 mL Cans</t>
  </si>
  <si>
    <t>Shifty Lavender Lemonade Vodka Soda 4x355mL Cans</t>
  </si>
  <si>
    <t>Stateside Surfside Cocktail Variety Pack 8x355 mL Cans</t>
  </si>
  <si>
    <t>Stateside Surfside Iced Tea and Lemonade 4x355 mL Cans</t>
  </si>
  <si>
    <t>Stateside Surfside Iced Tea and Vodka 4x355 mL Cans</t>
  </si>
  <si>
    <t>Stateside Surfside Lemonade and Vodka 4x355 mL Cans</t>
  </si>
  <si>
    <t>Stateside Surfside Peach Iced Tea and Vodka 4x355 mL Cans</t>
  </si>
  <si>
    <t>Stateside Vodka Soda Black Cherry 4x355 mL Cans</t>
  </si>
  <si>
    <t>Stateside Vodka Soda Lemon Cucumber Mint 4x355 mL Cans</t>
  </si>
  <si>
    <t>Stateside Vodka Soda Orange 4x355 mL Cans</t>
  </si>
  <si>
    <t>Stateside Vodka Soda Pineapple 4x355 mL Cans</t>
  </si>
  <si>
    <t>Stateside Vodka Soda Variety Pack 8x355 mL Cans</t>
  </si>
  <si>
    <t>Stateside Vodka Soda Variety Pack 8x355 mL Cans Second Edition</t>
  </si>
  <si>
    <t>SunnyD Vodka Seltzer 4x355 mL Cans</t>
  </si>
  <si>
    <t>The Copper Can Moscow Mule 4x355 mL Cans</t>
  </si>
  <si>
    <t>Top Dog Cocktails Variety Pack 8x355 mL Cans</t>
  </si>
  <si>
    <t>Transfusion Cocktail 14 Proof 4x355 mL Cans</t>
  </si>
  <si>
    <t>Trinity Flavors Espresso Martini 4x355 mL Cans</t>
  </si>
  <si>
    <t>Trinity Flavors Vodka Lemonade 4x355 mL Cans</t>
  </si>
  <si>
    <t>Truly Tequila Soda 8x355 mL Cans Variety Pack</t>
  </si>
  <si>
    <t>Truly Vodka Soda Classic 8x355 mL Cans Variety Pack</t>
  </si>
  <si>
    <t>Twisted Shotz Party Pack 15x25 mL Variety Pack</t>
  </si>
  <si>
    <t>Two Robbers Cara Cara Orange Vodka Soda 4x355 mL Cans</t>
  </si>
  <si>
    <t>Two Robbers Lemon Lime Vodka Soda 4x355 mL Cans</t>
  </si>
  <si>
    <t>Two Robbers Pink Grapefruit Vodka Soda 4x355 mL Cans</t>
  </si>
  <si>
    <t>Two Robbers Sweet Gold Pineapple Vodka Soda 4x355 mL Cans</t>
  </si>
  <si>
    <t>Two Robbers Vodka Soda 8x355 mL Cans Variety Pack</t>
  </si>
  <si>
    <t>Widow's Peak Iced Tea Lemon and Honey Cocktail 4x355 mL Cans</t>
  </si>
  <si>
    <t>Widow's Peak Lemon Honey and Bitters Cocktail 4x355 mL Cans</t>
  </si>
  <si>
    <t>White Claw Spirits Vodka Soda Variety Pack 8x355 mL Cans</t>
  </si>
  <si>
    <t>40085000029273</t>
  </si>
  <si>
    <t>085000429273</t>
  </si>
  <si>
    <t>6</t>
  </si>
  <si>
    <t>13</t>
  </si>
  <si>
    <t>7</t>
  </si>
  <si>
    <t>1.42 L</t>
  </si>
  <si>
    <t>11.99</t>
  </si>
  <si>
    <t>40085000026272</t>
  </si>
  <si>
    <t>085000426272</t>
  </si>
  <si>
    <t>40085000029266</t>
  </si>
  <si>
    <t>085000429266</t>
  </si>
  <si>
    <t>40085000029259</t>
  </si>
  <si>
    <t>085000429259</t>
  </si>
  <si>
    <t>10080480985445</t>
  </si>
  <si>
    <t>080480985400</t>
  </si>
  <si>
    <t>9</t>
  </si>
  <si>
    <t>10082184104771</t>
  </si>
  <si>
    <t>082184204771</t>
  </si>
  <si>
    <t>10</t>
  </si>
  <si>
    <t>8</t>
  </si>
  <si>
    <t>13.49</t>
  </si>
  <si>
    <t>20085000030954</t>
  </si>
  <si>
    <t>085000430958</t>
  </si>
  <si>
    <t>20085000029866</t>
  </si>
  <si>
    <t>085000029862</t>
  </si>
  <si>
    <t>2</t>
  </si>
  <si>
    <t>4.26 L</t>
  </si>
  <si>
    <t>28.99</t>
  </si>
  <si>
    <t>10766427003693</t>
  </si>
  <si>
    <t>766427003702</t>
  </si>
  <si>
    <t>16</t>
  </si>
  <si>
    <t>375 ml</t>
  </si>
  <si>
    <t>21.99</t>
  </si>
  <si>
    <t>70811538011739</t>
  </si>
  <si>
    <t>811538011730</t>
  </si>
  <si>
    <t>30818844020099</t>
  </si>
  <si>
    <t>811538011747</t>
  </si>
  <si>
    <t>10080432000073</t>
  </si>
  <si>
    <t>080432000083</t>
  </si>
  <si>
    <t>10860001536383</t>
  </si>
  <si>
    <t>051497328443</t>
  </si>
  <si>
    <t>10751778994813</t>
  </si>
  <si>
    <t>751778994816</t>
  </si>
  <si>
    <t>3</t>
  </si>
  <si>
    <t>2.84 L</t>
  </si>
  <si>
    <t>29.99</t>
  </si>
  <si>
    <t>00860006364861</t>
  </si>
  <si>
    <t>860006364854</t>
  </si>
  <si>
    <t>10860027001667</t>
  </si>
  <si>
    <t>860027001660</t>
  </si>
  <si>
    <t>10850025605561</t>
  </si>
  <si>
    <t>850025605564</t>
  </si>
  <si>
    <t>19.99</t>
  </si>
  <si>
    <t>10860001536369</t>
  </si>
  <si>
    <t>860001536362</t>
  </si>
  <si>
    <t>16.59</t>
  </si>
  <si>
    <t>10089540535910</t>
  </si>
  <si>
    <t>089540536026</t>
  </si>
  <si>
    <t>10082184106874</t>
  </si>
  <si>
    <t>082184204764</t>
  </si>
  <si>
    <t>12.99</t>
  </si>
  <si>
    <t>10082184106881</t>
  </si>
  <si>
    <t>082184006887</t>
  </si>
  <si>
    <t>20085000036093</t>
  </si>
  <si>
    <t>085000036099</t>
  </si>
  <si>
    <t>10721094300018</t>
  </si>
  <si>
    <t>721094300011</t>
  </si>
  <si>
    <t>13.99</t>
  </si>
  <si>
    <t>00635985801887</t>
  </si>
  <si>
    <t>635985801979</t>
  </si>
  <si>
    <t>20.79</t>
  </si>
  <si>
    <t>00860008564016</t>
  </si>
  <si>
    <t>860008564009</t>
  </si>
  <si>
    <t>16.99</t>
  </si>
  <si>
    <t>10089540535897</t>
  </si>
  <si>
    <t>089540535999</t>
  </si>
  <si>
    <t>10891278003544</t>
  </si>
  <si>
    <t>891278003547</t>
  </si>
  <si>
    <t>10.99</t>
  </si>
  <si>
    <t>10050200003339</t>
  </si>
  <si>
    <t>050200003295</t>
  </si>
  <si>
    <t>9.99</t>
  </si>
  <si>
    <t>14.99</t>
  </si>
  <si>
    <t>10850025605783</t>
  </si>
  <si>
    <t>850025605786</t>
  </si>
  <si>
    <t>10850025605196</t>
  </si>
  <si>
    <t>850025605199</t>
  </si>
  <si>
    <t>10850025605523</t>
  </si>
  <si>
    <t>850025605526</t>
  </si>
  <si>
    <t>10850025605509</t>
  </si>
  <si>
    <t>850025605502</t>
  </si>
  <si>
    <t>10850025605820</t>
  </si>
  <si>
    <t>850025605823</t>
  </si>
  <si>
    <t>10850025605844</t>
  </si>
  <si>
    <t>850025605847</t>
  </si>
  <si>
    <t>10850025605806</t>
  </si>
  <si>
    <t>850025605809</t>
  </si>
  <si>
    <t>10850025605547</t>
  </si>
  <si>
    <t>850025605540</t>
  </si>
  <si>
    <t>10891278002318</t>
  </si>
  <si>
    <t>891278002311</t>
  </si>
  <si>
    <t>10891278002387</t>
  </si>
  <si>
    <t>891278002380</t>
  </si>
  <si>
    <t>10082000796234</t>
  </si>
  <si>
    <t>082000796237</t>
  </si>
  <si>
    <t>10082000796258</t>
  </si>
  <si>
    <t>082000796251</t>
  </si>
  <si>
    <t>10089540535316</t>
  </si>
  <si>
    <t>089540535319</t>
  </si>
  <si>
    <t>10.39</t>
  </si>
  <si>
    <t>10089540535286</t>
  </si>
  <si>
    <t>089540535289</t>
  </si>
  <si>
    <t>10648676946276</t>
  </si>
  <si>
    <t>648676946279</t>
  </si>
  <si>
    <t>14.59</t>
  </si>
  <si>
    <t>20085000032323</t>
  </si>
  <si>
    <t>085000432327</t>
  </si>
  <si>
    <t>20085000032552</t>
  </si>
  <si>
    <t>085000032558</t>
  </si>
  <si>
    <t>20.99</t>
  </si>
  <si>
    <t>10816751021235</t>
  </si>
  <si>
    <t>816751021238</t>
  </si>
  <si>
    <t>10850025605189</t>
  </si>
  <si>
    <t>850025605182</t>
  </si>
  <si>
    <t>10860006456839</t>
  </si>
  <si>
    <t>860006456832</t>
  </si>
  <si>
    <t>5</t>
  </si>
  <si>
    <t>10860006456808</t>
  </si>
  <si>
    <t>860006456801</t>
  </si>
  <si>
    <t>10860006456822</t>
  </si>
  <si>
    <t>860006456825</t>
  </si>
  <si>
    <t>10860006456815</t>
  </si>
  <si>
    <t>860006456818</t>
  </si>
  <si>
    <t>10850025605219</t>
  </si>
  <si>
    <t>850025605212</t>
  </si>
  <si>
    <t>10080432117528</t>
  </si>
  <si>
    <t>080432117538</t>
  </si>
  <si>
    <t>20085000034266</t>
  </si>
  <si>
    <t>085000034262</t>
  </si>
  <si>
    <t>10080480987678</t>
  </si>
  <si>
    <t>080480987671</t>
  </si>
  <si>
    <t>4</t>
  </si>
  <si>
    <t>2.13 L</t>
  </si>
  <si>
    <t>20085000032569</t>
  </si>
  <si>
    <t>085000432563</t>
  </si>
  <si>
    <t>30818844020105</t>
  </si>
  <si>
    <t>818844020142</t>
  </si>
  <si>
    <t>10089540535637</t>
  </si>
  <si>
    <t>089540535685</t>
  </si>
  <si>
    <t>12.49</t>
  </si>
  <si>
    <t>10089540535644</t>
  </si>
  <si>
    <t>089540535708</t>
  </si>
  <si>
    <t>10089540535620</t>
  </si>
  <si>
    <t>089540535661</t>
  </si>
  <si>
    <t>10089540535293</t>
  </si>
  <si>
    <t>089540535296</t>
  </si>
  <si>
    <t>10860000465905</t>
  </si>
  <si>
    <t>860000465908</t>
  </si>
  <si>
    <t>12</t>
  </si>
  <si>
    <t>10051497310872</t>
  </si>
  <si>
    <t>051497310875</t>
  </si>
  <si>
    <t>10860006456846</t>
  </si>
  <si>
    <t>860006456849</t>
  </si>
  <si>
    <t>28.09</t>
  </si>
  <si>
    <t>00860006364878</t>
  </si>
  <si>
    <t>860006364885</t>
  </si>
  <si>
    <t>00091882984380</t>
  </si>
  <si>
    <t>860001536300</t>
  </si>
  <si>
    <t>20085000031371</t>
  </si>
  <si>
    <t>085000031377</t>
  </si>
  <si>
    <t>20085000031517</t>
  </si>
  <si>
    <t>085000031513</t>
  </si>
  <si>
    <t>20080432001114</t>
  </si>
  <si>
    <t>080432001257</t>
  </si>
  <si>
    <t>20085000037397</t>
  </si>
  <si>
    <t>085000037393</t>
  </si>
  <si>
    <t>00018200290664</t>
  </si>
  <si>
    <t>018200203527</t>
  </si>
  <si>
    <t>18.99</t>
  </si>
  <si>
    <t>00018200290381</t>
  </si>
  <si>
    <t>018200203398</t>
  </si>
  <si>
    <t>10850047591255</t>
  </si>
  <si>
    <t>091882910198</t>
  </si>
  <si>
    <t>15.99</t>
  </si>
  <si>
    <t>10082184107215</t>
  </si>
  <si>
    <t>082184207215</t>
  </si>
  <si>
    <t>00091882910792</t>
  </si>
  <si>
    <t>091882910792</t>
  </si>
  <si>
    <t>74455308486400</t>
  </si>
  <si>
    <t>091882910600</t>
  </si>
  <si>
    <t>355 ml</t>
  </si>
  <si>
    <t>10868384000446</t>
  </si>
  <si>
    <t>091882911041</t>
  </si>
  <si>
    <t>10868384000477</t>
  </si>
  <si>
    <t>091882911034</t>
  </si>
  <si>
    <t>10868384000460</t>
  </si>
  <si>
    <t>091882911058</t>
  </si>
  <si>
    <t>20860116000202</t>
  </si>
  <si>
    <t>091882911065</t>
  </si>
  <si>
    <t>00091882910808</t>
  </si>
  <si>
    <t>091882910808</t>
  </si>
  <si>
    <t>00091882910815</t>
  </si>
  <si>
    <t>091882910815</t>
  </si>
  <si>
    <t>00091882910594</t>
  </si>
  <si>
    <t>091882910594</t>
  </si>
  <si>
    <t>00091882910587</t>
  </si>
  <si>
    <t>091882910587</t>
  </si>
  <si>
    <t>10860004513015</t>
  </si>
  <si>
    <t>091882910785</t>
  </si>
  <si>
    <t>10082000805561</t>
  </si>
  <si>
    <t>082000805564</t>
  </si>
  <si>
    <t>11</t>
  </si>
  <si>
    <t>00091882910778</t>
  </si>
  <si>
    <t>091882910778</t>
  </si>
  <si>
    <t>00091882910839</t>
  </si>
  <si>
    <t>091882910839</t>
  </si>
  <si>
    <t>10860001763840</t>
  </si>
  <si>
    <t>091882910464</t>
  </si>
  <si>
    <t>2.25 L</t>
  </si>
  <si>
    <t>10860001763833</t>
  </si>
  <si>
    <t>091882910471</t>
  </si>
  <si>
    <t>00091882910822</t>
  </si>
  <si>
    <t>091882910822</t>
  </si>
  <si>
    <t>10087692017421</t>
  </si>
  <si>
    <t>087692017424</t>
  </si>
  <si>
    <t>00087692016601</t>
  </si>
  <si>
    <t>087692016649</t>
  </si>
  <si>
    <t>10860001763826</t>
  </si>
  <si>
    <t>061949020009</t>
  </si>
  <si>
    <t>00091882910846</t>
  </si>
  <si>
    <t>091882910846</t>
  </si>
  <si>
    <t>00091882910860</t>
  </si>
  <si>
    <t>091882910860</t>
  </si>
  <si>
    <t>00091882910853</t>
  </si>
  <si>
    <t>091882910853</t>
  </si>
  <si>
    <t>00091882911096</t>
  </si>
  <si>
    <t>091882911096</t>
  </si>
  <si>
    <t>1</t>
  </si>
  <si>
    <t>00091882910624</t>
  </si>
  <si>
    <t>091882910624</t>
  </si>
  <si>
    <t>00091882910631</t>
  </si>
  <si>
    <t>091882910631</t>
  </si>
  <si>
    <t>20085000038967</t>
  </si>
  <si>
    <t>085000038963</t>
  </si>
  <si>
    <t>10850039424455</t>
  </si>
  <si>
    <t>091882912055</t>
  </si>
  <si>
    <t>10850039424448</t>
  </si>
  <si>
    <t>091882912062</t>
  </si>
  <si>
    <t>10089540536085</t>
  </si>
  <si>
    <t>089540536286</t>
  </si>
  <si>
    <t>10080432000776</t>
  </si>
  <si>
    <t>080432000786</t>
  </si>
  <si>
    <t>00850057569193</t>
  </si>
  <si>
    <t>091882911935</t>
  </si>
  <si>
    <t>24.99</t>
  </si>
  <si>
    <t>00091882978235</t>
  </si>
  <si>
    <t>0751778994700</t>
  </si>
  <si>
    <t>00091882978242</t>
  </si>
  <si>
    <t>0051497289935</t>
  </si>
  <si>
    <t>00091822978257</t>
  </si>
  <si>
    <t>0051497289942</t>
  </si>
  <si>
    <t>00091822978264</t>
  </si>
  <si>
    <t>0051497289911</t>
  </si>
  <si>
    <t>00091822978271</t>
  </si>
  <si>
    <t>0051497289904</t>
  </si>
  <si>
    <t>November</t>
  </si>
  <si>
    <t>September</t>
  </si>
  <si>
    <t>October</t>
  </si>
  <si>
    <t>December</t>
  </si>
  <si>
    <t>Case Pallet Amount</t>
  </si>
  <si>
    <t>Planned Sales Event Forecast Month 1</t>
  </si>
  <si>
    <t>Planned Sales Event Forecast Month 2</t>
  </si>
  <si>
    <t>Case Purchases Jan 1 - Jun 30, 2024</t>
  </si>
  <si>
    <t xml:space="preserve">New Item </t>
  </si>
  <si>
    <t>Load In Forecast in Cases</t>
  </si>
  <si>
    <t>90 Day Replenishment Forecast in Cases</t>
  </si>
  <si>
    <t>Unit Purchases 
Jan 1 - Jun 30, 2024</t>
  </si>
  <si>
    <t>Unit Purchase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</si>
</sst>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quotePrefix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49" fontId="0" fillId="0" borderId="1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5C78-CD19-42E4-A810-BE75B3F94647}">
  <sheetPr>
    <pageSetUpPr fitToPage="1"/>
  </sheetPr>
  <dimension ref="A1:Q112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ColWidth="0" defaultRowHeight="14.4" zeroHeight="1" x14ac:dyDescent="0.3"/>
  <cols>
    <col min="1" max="1" width="15" style="1" bestFit="1" customWidth="1"/>
    <col min="2" max="2" width="61.5546875" style="1" customWidth="1"/>
    <col min="3" max="3" width="17" style="1" bestFit="1" customWidth="1"/>
    <col min="4" max="4" width="14.109375" style="1" bestFit="1" customWidth="1"/>
    <col min="5" max="7" width="9.109375" style="1" customWidth="1"/>
    <col min="8" max="8" width="17.88671875" style="1" customWidth="1"/>
    <col min="9" max="9" width="14" style="1" bestFit="1" customWidth="1"/>
    <col min="10" max="10" width="11.44140625" bestFit="1" customWidth="1"/>
    <col min="11" max="11" width="20.5546875" bestFit="1" customWidth="1"/>
    <col min="12" max="12" width="18.6640625" customWidth="1"/>
    <col min="13" max="13" width="17" customWidth="1"/>
    <col min="14" max="14" width="21.88671875" style="1" bestFit="1" customWidth="1"/>
    <col min="15" max="15" width="20.109375" style="1" bestFit="1" customWidth="1"/>
    <col min="16" max="16" width="16.33203125" style="2" customWidth="1"/>
    <col min="17" max="17" width="23.44140625" style="3" customWidth="1"/>
    <col min="18" max="16384" width="9.109375" hidden="1"/>
  </cols>
  <sheetData>
    <row r="1" spans="1:17" ht="43.2" x14ac:dyDescent="0.3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389</v>
      </c>
      <c r="I1" s="5" t="s">
        <v>7</v>
      </c>
      <c r="J1" s="6" t="s">
        <v>8</v>
      </c>
      <c r="K1" s="6" t="s">
        <v>397</v>
      </c>
      <c r="L1" s="7" t="s">
        <v>396</v>
      </c>
      <c r="M1" s="7" t="s">
        <v>392</v>
      </c>
      <c r="N1" s="7" t="s">
        <v>390</v>
      </c>
      <c r="O1" s="17" t="s">
        <v>391</v>
      </c>
      <c r="P1" s="20" t="s">
        <v>394</v>
      </c>
      <c r="Q1" s="21" t="s">
        <v>395</v>
      </c>
    </row>
    <row r="2" spans="1:17" x14ac:dyDescent="0.3">
      <c r="A2" s="26">
        <v>100026686</v>
      </c>
      <c r="B2" s="12" t="s">
        <v>9</v>
      </c>
      <c r="C2" s="9" t="s">
        <v>306</v>
      </c>
      <c r="D2" s="9" t="s">
        <v>307</v>
      </c>
      <c r="E2" s="9" t="s">
        <v>163</v>
      </c>
      <c r="F2" s="9" t="s">
        <v>123</v>
      </c>
      <c r="G2" s="9" t="s">
        <v>139</v>
      </c>
      <c r="H2" s="9">
        <v>104</v>
      </c>
      <c r="I2" s="9" t="s">
        <v>164</v>
      </c>
      <c r="J2" s="10" t="s">
        <v>239</v>
      </c>
      <c r="K2" s="11">
        <v>85</v>
      </c>
      <c r="L2" s="11">
        <v>182</v>
      </c>
      <c r="M2" s="11">
        <v>60.666666666666664</v>
      </c>
      <c r="N2" s="9"/>
      <c r="O2" s="18"/>
      <c r="P2" s="22"/>
      <c r="Q2" s="23"/>
    </row>
    <row r="3" spans="1:17" x14ac:dyDescent="0.3">
      <c r="A3" s="26">
        <v>100026758</v>
      </c>
      <c r="B3" s="12" t="s">
        <v>10</v>
      </c>
      <c r="C3" s="9" t="s">
        <v>319</v>
      </c>
      <c r="D3" s="9" t="s">
        <v>320</v>
      </c>
      <c r="E3" s="9" t="s">
        <v>163</v>
      </c>
      <c r="F3" s="9" t="s">
        <v>123</v>
      </c>
      <c r="G3" s="9" t="s">
        <v>139</v>
      </c>
      <c r="H3" s="9">
        <v>104</v>
      </c>
      <c r="I3" s="9" t="s">
        <v>164</v>
      </c>
      <c r="J3" s="10" t="s">
        <v>239</v>
      </c>
      <c r="K3" s="11">
        <v>83</v>
      </c>
      <c r="L3" s="11">
        <v>193</v>
      </c>
      <c r="M3" s="11">
        <v>64.333333333333329</v>
      </c>
      <c r="N3" s="9"/>
      <c r="O3" s="18"/>
      <c r="P3" s="22"/>
      <c r="Q3" s="23"/>
    </row>
    <row r="4" spans="1:17" x14ac:dyDescent="0.3">
      <c r="A4" s="26">
        <v>100026760</v>
      </c>
      <c r="B4" s="12" t="s">
        <v>11</v>
      </c>
      <c r="C4" s="9" t="s">
        <v>321</v>
      </c>
      <c r="D4" s="9" t="s">
        <v>322</v>
      </c>
      <c r="E4" s="9" t="s">
        <v>163</v>
      </c>
      <c r="F4" s="9" t="s">
        <v>123</v>
      </c>
      <c r="G4" s="9" t="s">
        <v>139</v>
      </c>
      <c r="H4" s="9">
        <v>104</v>
      </c>
      <c r="I4" s="9" t="s">
        <v>164</v>
      </c>
      <c r="J4" s="10" t="s">
        <v>239</v>
      </c>
      <c r="K4" s="11">
        <v>80</v>
      </c>
      <c r="L4" s="11">
        <v>214</v>
      </c>
      <c r="M4" s="11">
        <v>71.333333333333329</v>
      </c>
      <c r="N4" s="9"/>
      <c r="O4" s="18"/>
      <c r="P4" s="22"/>
      <c r="Q4" s="23"/>
    </row>
    <row r="5" spans="1:17" x14ac:dyDescent="0.3">
      <c r="A5" s="27">
        <v>97111</v>
      </c>
      <c r="B5" s="8" t="s">
        <v>12</v>
      </c>
      <c r="C5" s="9" t="s">
        <v>227</v>
      </c>
      <c r="D5" s="9" t="s">
        <v>228</v>
      </c>
      <c r="E5" s="9" t="s">
        <v>122</v>
      </c>
      <c r="F5" s="9" t="s">
        <v>123</v>
      </c>
      <c r="G5" s="9" t="s">
        <v>139</v>
      </c>
      <c r="H5" s="9">
        <v>104</v>
      </c>
      <c r="I5" s="9" t="s">
        <v>125</v>
      </c>
      <c r="J5" s="10" t="s">
        <v>229</v>
      </c>
      <c r="K5" s="11">
        <v>17</v>
      </c>
      <c r="L5" s="11">
        <v>46691</v>
      </c>
      <c r="M5" s="11">
        <v>7781.833333333333</v>
      </c>
      <c r="N5" s="9" t="s">
        <v>387</v>
      </c>
      <c r="O5" s="18"/>
      <c r="P5" s="22"/>
      <c r="Q5" s="23"/>
    </row>
    <row r="6" spans="1:17" x14ac:dyDescent="0.3">
      <c r="A6" s="27">
        <v>96444</v>
      </c>
      <c r="B6" s="8" t="s">
        <v>13</v>
      </c>
      <c r="C6" s="9" t="s">
        <v>194</v>
      </c>
      <c r="D6" s="9" t="s">
        <v>195</v>
      </c>
      <c r="E6" s="9" t="s">
        <v>163</v>
      </c>
      <c r="F6" s="9" t="s">
        <v>123</v>
      </c>
      <c r="G6" s="9" t="s">
        <v>139</v>
      </c>
      <c r="H6" s="9">
        <v>104</v>
      </c>
      <c r="I6" s="9" t="s">
        <v>164</v>
      </c>
      <c r="J6" s="10" t="s">
        <v>172</v>
      </c>
      <c r="K6" s="11">
        <v>54</v>
      </c>
      <c r="L6" s="11">
        <v>7008</v>
      </c>
      <c r="M6" s="11">
        <v>2336</v>
      </c>
      <c r="N6" s="9" t="s">
        <v>388</v>
      </c>
      <c r="O6" s="18"/>
      <c r="P6" s="22"/>
      <c r="Q6" s="23"/>
    </row>
    <row r="7" spans="1:17" x14ac:dyDescent="0.3">
      <c r="A7" s="27">
        <v>97739</v>
      </c>
      <c r="B7" s="8" t="s">
        <v>14</v>
      </c>
      <c r="C7" s="9" t="s">
        <v>274</v>
      </c>
      <c r="D7" s="9" t="s">
        <v>275</v>
      </c>
      <c r="E7" s="9" t="s">
        <v>122</v>
      </c>
      <c r="F7" s="9" t="s">
        <v>123</v>
      </c>
      <c r="G7" s="9" t="s">
        <v>138</v>
      </c>
      <c r="H7" s="9">
        <v>130</v>
      </c>
      <c r="I7" s="9" t="s">
        <v>125</v>
      </c>
      <c r="J7" s="10" t="s">
        <v>229</v>
      </c>
      <c r="K7" s="11">
        <v>40</v>
      </c>
      <c r="L7" s="11">
        <v>12337</v>
      </c>
      <c r="M7" s="11">
        <v>2056.1666666666665</v>
      </c>
      <c r="N7" s="9"/>
      <c r="O7" s="18"/>
      <c r="P7" s="22"/>
      <c r="Q7" s="23"/>
    </row>
    <row r="8" spans="1:17" x14ac:dyDescent="0.3">
      <c r="A8" s="27">
        <v>97112</v>
      </c>
      <c r="B8" s="8" t="s">
        <v>15</v>
      </c>
      <c r="C8" s="9" t="s">
        <v>230</v>
      </c>
      <c r="D8" s="9" t="s">
        <v>231</v>
      </c>
      <c r="E8" s="9" t="s">
        <v>122</v>
      </c>
      <c r="F8" s="9" t="s">
        <v>123</v>
      </c>
      <c r="G8" s="9" t="s">
        <v>139</v>
      </c>
      <c r="H8" s="9">
        <v>104</v>
      </c>
      <c r="I8" s="9" t="s">
        <v>125</v>
      </c>
      <c r="J8" s="10" t="s">
        <v>229</v>
      </c>
      <c r="K8" s="11">
        <v>29</v>
      </c>
      <c r="L8" s="11">
        <v>22096</v>
      </c>
      <c r="M8" s="11">
        <v>3682.6666666666665</v>
      </c>
      <c r="N8" s="9" t="s">
        <v>387</v>
      </c>
      <c r="O8" s="18"/>
      <c r="P8" s="22"/>
      <c r="Q8" s="23"/>
    </row>
    <row r="9" spans="1:17" x14ac:dyDescent="0.3">
      <c r="A9" s="28">
        <v>100025483</v>
      </c>
      <c r="B9" s="8" t="s">
        <v>16</v>
      </c>
      <c r="C9" s="9" t="s">
        <v>292</v>
      </c>
      <c r="D9" s="9" t="s">
        <v>293</v>
      </c>
      <c r="E9" s="9" t="s">
        <v>163</v>
      </c>
      <c r="F9" s="9" t="s">
        <v>123</v>
      </c>
      <c r="G9" s="9" t="s">
        <v>139</v>
      </c>
      <c r="H9" s="9">
        <v>104</v>
      </c>
      <c r="I9" s="9" t="s">
        <v>164</v>
      </c>
      <c r="J9" s="10" t="s">
        <v>172</v>
      </c>
      <c r="K9" s="11">
        <v>43</v>
      </c>
      <c r="L9" s="11">
        <v>11857</v>
      </c>
      <c r="M9" s="11">
        <v>3952.3333333333335</v>
      </c>
      <c r="N9" s="9" t="s">
        <v>388</v>
      </c>
      <c r="O9" s="18"/>
      <c r="P9" s="22"/>
      <c r="Q9" s="23"/>
    </row>
    <row r="10" spans="1:17" x14ac:dyDescent="0.3">
      <c r="A10" s="27">
        <v>97704</v>
      </c>
      <c r="B10" s="8" t="s">
        <v>17</v>
      </c>
      <c r="C10" s="9" t="s">
        <v>259</v>
      </c>
      <c r="D10" s="9" t="s">
        <v>260</v>
      </c>
      <c r="E10" s="9" t="s">
        <v>261</v>
      </c>
      <c r="F10" s="9" t="s">
        <v>123</v>
      </c>
      <c r="G10" s="9" t="s">
        <v>139</v>
      </c>
      <c r="H10" s="9">
        <v>104</v>
      </c>
      <c r="I10" s="9" t="s">
        <v>262</v>
      </c>
      <c r="J10" s="10" t="s">
        <v>193</v>
      </c>
      <c r="K10" s="11">
        <v>56</v>
      </c>
      <c r="L10" s="11">
        <v>6025</v>
      </c>
      <c r="M10" s="11">
        <v>1506.25</v>
      </c>
      <c r="N10" s="9"/>
      <c r="O10" s="18"/>
      <c r="P10" s="22"/>
      <c r="Q10" s="23"/>
    </row>
    <row r="11" spans="1:17" x14ac:dyDescent="0.3">
      <c r="A11" s="27">
        <v>813</v>
      </c>
      <c r="B11" s="8" t="s">
        <v>18</v>
      </c>
      <c r="C11" s="9" t="s">
        <v>133</v>
      </c>
      <c r="D11" s="9" t="s">
        <v>134</v>
      </c>
      <c r="E11" s="9" t="s">
        <v>122</v>
      </c>
      <c r="F11" s="9" t="s">
        <v>123</v>
      </c>
      <c r="G11" s="9" t="s">
        <v>135</v>
      </c>
      <c r="H11" s="9">
        <v>117</v>
      </c>
      <c r="I11" s="9" t="s">
        <v>125</v>
      </c>
      <c r="J11" s="10" t="s">
        <v>126</v>
      </c>
      <c r="K11" s="11">
        <v>50</v>
      </c>
      <c r="L11" s="11">
        <v>8633</v>
      </c>
      <c r="M11" s="11">
        <v>1438.8333333333333</v>
      </c>
      <c r="N11" s="9"/>
      <c r="O11" s="18"/>
      <c r="P11" s="22"/>
      <c r="Q11" s="23"/>
    </row>
    <row r="12" spans="1:17" x14ac:dyDescent="0.3">
      <c r="A12" s="26">
        <v>100026689</v>
      </c>
      <c r="B12" s="12" t="s">
        <v>19</v>
      </c>
      <c r="C12" s="9" t="s">
        <v>308</v>
      </c>
      <c r="D12" s="9" t="s">
        <v>309</v>
      </c>
      <c r="E12" s="9" t="s">
        <v>122</v>
      </c>
      <c r="F12" s="9" t="s">
        <v>123</v>
      </c>
      <c r="G12" s="9" t="s">
        <v>139</v>
      </c>
      <c r="H12" s="9">
        <v>104</v>
      </c>
      <c r="I12" s="9" t="s">
        <v>310</v>
      </c>
      <c r="J12" s="10" t="s">
        <v>126</v>
      </c>
      <c r="K12" s="11">
        <v>100</v>
      </c>
      <c r="L12" s="11">
        <v>52</v>
      </c>
      <c r="M12" s="11">
        <v>8.6666666666666661</v>
      </c>
      <c r="N12" s="9"/>
      <c r="O12" s="18"/>
      <c r="P12" s="22"/>
      <c r="Q12" s="23"/>
    </row>
    <row r="13" spans="1:17" x14ac:dyDescent="0.3">
      <c r="A13" s="29">
        <v>97750</v>
      </c>
      <c r="B13" s="12" t="s">
        <v>20</v>
      </c>
      <c r="C13" s="9" t="s">
        <v>279</v>
      </c>
      <c r="D13" s="9" t="s">
        <v>280</v>
      </c>
      <c r="E13" s="9" t="s">
        <v>122</v>
      </c>
      <c r="F13" s="9" t="s">
        <v>123</v>
      </c>
      <c r="G13" s="9" t="s">
        <v>139</v>
      </c>
      <c r="H13" s="9">
        <v>104</v>
      </c>
      <c r="I13" s="9" t="s">
        <v>125</v>
      </c>
      <c r="J13" s="10" t="s">
        <v>190</v>
      </c>
      <c r="K13" s="11">
        <v>96</v>
      </c>
      <c r="L13" s="11">
        <v>73</v>
      </c>
      <c r="M13" s="11">
        <v>12.166666666666666</v>
      </c>
      <c r="N13" s="9"/>
      <c r="O13" s="18"/>
      <c r="P13" s="22"/>
      <c r="Q13" s="23"/>
    </row>
    <row r="14" spans="1:17" x14ac:dyDescent="0.3">
      <c r="A14" s="26">
        <v>100028262</v>
      </c>
      <c r="B14" s="12" t="s">
        <v>21</v>
      </c>
      <c r="C14" s="9" t="s">
        <v>336</v>
      </c>
      <c r="D14" s="9" t="s">
        <v>337</v>
      </c>
      <c r="E14" s="9" t="s">
        <v>261</v>
      </c>
      <c r="F14" s="9" t="s">
        <v>138</v>
      </c>
      <c r="G14" s="9" t="s">
        <v>122</v>
      </c>
      <c r="H14" s="9">
        <v>60</v>
      </c>
      <c r="I14" s="9" t="s">
        <v>338</v>
      </c>
      <c r="J14" s="10" t="s">
        <v>172</v>
      </c>
      <c r="K14" s="11">
        <v>103</v>
      </c>
      <c r="L14" s="11">
        <v>39</v>
      </c>
      <c r="M14" s="11">
        <v>9.75</v>
      </c>
      <c r="N14" s="9"/>
      <c r="O14" s="18"/>
      <c r="P14" s="22"/>
      <c r="Q14" s="23"/>
    </row>
    <row r="15" spans="1:17" x14ac:dyDescent="0.3">
      <c r="A15" s="26">
        <v>100028266</v>
      </c>
      <c r="B15" s="12" t="s">
        <v>22</v>
      </c>
      <c r="C15" s="9" t="s">
        <v>339</v>
      </c>
      <c r="D15" s="9" t="s">
        <v>340</v>
      </c>
      <c r="E15" s="9" t="s">
        <v>261</v>
      </c>
      <c r="F15" s="9" t="s">
        <v>138</v>
      </c>
      <c r="G15" s="9" t="s">
        <v>122</v>
      </c>
      <c r="H15" s="9">
        <v>60</v>
      </c>
      <c r="I15" s="9" t="s">
        <v>338</v>
      </c>
      <c r="J15" s="10" t="s">
        <v>172</v>
      </c>
      <c r="K15" s="11">
        <v>98</v>
      </c>
      <c r="L15" s="11">
        <v>65</v>
      </c>
      <c r="M15" s="11">
        <v>16.25</v>
      </c>
      <c r="N15" s="9"/>
      <c r="O15" s="18"/>
      <c r="P15" s="22"/>
      <c r="Q15" s="23"/>
    </row>
    <row r="16" spans="1:17" x14ac:dyDescent="0.3">
      <c r="A16" s="26">
        <v>100028340</v>
      </c>
      <c r="B16" s="12" t="s">
        <v>23</v>
      </c>
      <c r="C16" s="9" t="s">
        <v>347</v>
      </c>
      <c r="D16" s="9" t="s">
        <v>348</v>
      </c>
      <c r="E16" s="9" t="s">
        <v>122</v>
      </c>
      <c r="F16" s="9" t="s">
        <v>331</v>
      </c>
      <c r="G16" s="9" t="s">
        <v>246</v>
      </c>
      <c r="H16" s="9">
        <v>55</v>
      </c>
      <c r="I16" s="9" t="s">
        <v>125</v>
      </c>
      <c r="J16" s="10" t="s">
        <v>201</v>
      </c>
      <c r="K16" s="11">
        <v>94</v>
      </c>
      <c r="L16" s="11">
        <v>91</v>
      </c>
      <c r="M16" s="11">
        <v>15.166666666666666</v>
      </c>
      <c r="N16" s="9"/>
      <c r="O16" s="18"/>
      <c r="P16" s="22"/>
      <c r="Q16" s="23"/>
    </row>
    <row r="17" spans="1:17" x14ac:dyDescent="0.3">
      <c r="A17" s="27">
        <v>97110</v>
      </c>
      <c r="B17" s="8" t="s">
        <v>24</v>
      </c>
      <c r="C17" s="9" t="s">
        <v>225</v>
      </c>
      <c r="D17" s="9" t="s">
        <v>226</v>
      </c>
      <c r="E17" s="9" t="s">
        <v>122</v>
      </c>
      <c r="F17" s="9" t="s">
        <v>135</v>
      </c>
      <c r="G17" s="9" t="s">
        <v>135</v>
      </c>
      <c r="H17" s="9">
        <v>81</v>
      </c>
      <c r="I17" s="9" t="s">
        <v>125</v>
      </c>
      <c r="J17" s="10" t="s">
        <v>180</v>
      </c>
      <c r="K17" s="11">
        <v>55</v>
      </c>
      <c r="L17" s="11">
        <v>6186</v>
      </c>
      <c r="M17" s="11">
        <v>1031</v>
      </c>
      <c r="N17" s="9" t="s">
        <v>386</v>
      </c>
      <c r="O17" s="18" t="s">
        <v>388</v>
      </c>
      <c r="P17" s="22"/>
      <c r="Q17" s="23"/>
    </row>
    <row r="18" spans="1:17" x14ac:dyDescent="0.3">
      <c r="A18" s="27">
        <v>97109</v>
      </c>
      <c r="B18" s="8" t="s">
        <v>25</v>
      </c>
      <c r="C18" s="9" t="s">
        <v>223</v>
      </c>
      <c r="D18" s="9" t="s">
        <v>224</v>
      </c>
      <c r="E18" s="9" t="s">
        <v>122</v>
      </c>
      <c r="F18" s="9" t="s">
        <v>135</v>
      </c>
      <c r="G18" s="9" t="s">
        <v>135</v>
      </c>
      <c r="H18" s="9">
        <v>81</v>
      </c>
      <c r="I18" s="9" t="s">
        <v>125</v>
      </c>
      <c r="J18" s="10" t="s">
        <v>180</v>
      </c>
      <c r="K18" s="11">
        <v>39</v>
      </c>
      <c r="L18" s="11">
        <v>12407</v>
      </c>
      <c r="M18" s="11">
        <v>2067.8333333333335</v>
      </c>
      <c r="N18" s="9" t="s">
        <v>386</v>
      </c>
      <c r="O18" s="18" t="s">
        <v>388</v>
      </c>
      <c r="P18" s="22"/>
      <c r="Q18" s="23"/>
    </row>
    <row r="19" spans="1:17" x14ac:dyDescent="0.3">
      <c r="A19" s="28">
        <v>100027764</v>
      </c>
      <c r="B19" s="8" t="s">
        <v>26</v>
      </c>
      <c r="C19" s="9" t="s">
        <v>329</v>
      </c>
      <c r="D19" s="9" t="s">
        <v>330</v>
      </c>
      <c r="E19" s="9" t="s">
        <v>163</v>
      </c>
      <c r="F19" s="9" t="s">
        <v>135</v>
      </c>
      <c r="G19" s="9" t="s">
        <v>331</v>
      </c>
      <c r="H19" s="9">
        <v>99</v>
      </c>
      <c r="I19" s="9" t="s">
        <v>164</v>
      </c>
      <c r="J19" s="10" t="s">
        <v>152</v>
      </c>
      <c r="K19" s="11">
        <v>48</v>
      </c>
      <c r="L19" s="11">
        <v>9037</v>
      </c>
      <c r="M19" s="11">
        <v>3012</v>
      </c>
      <c r="N19" s="9"/>
      <c r="O19" s="18"/>
      <c r="P19" s="22"/>
      <c r="Q19" s="23"/>
    </row>
    <row r="20" spans="1:17" x14ac:dyDescent="0.3">
      <c r="A20" s="27">
        <v>97175</v>
      </c>
      <c r="B20" s="8" t="s">
        <v>27</v>
      </c>
      <c r="C20" s="9" t="s">
        <v>240</v>
      </c>
      <c r="D20" s="9" t="s">
        <v>241</v>
      </c>
      <c r="E20" s="9" t="s">
        <v>122</v>
      </c>
      <c r="F20" s="9" t="s">
        <v>138</v>
      </c>
      <c r="G20" s="9" t="s">
        <v>138</v>
      </c>
      <c r="H20" s="9">
        <v>100</v>
      </c>
      <c r="I20" s="9" t="s">
        <v>125</v>
      </c>
      <c r="J20" s="10" t="s">
        <v>180</v>
      </c>
      <c r="K20" s="11">
        <v>16</v>
      </c>
      <c r="L20" s="11">
        <v>49888</v>
      </c>
      <c r="M20" s="11">
        <v>8314.6666666666661</v>
      </c>
      <c r="N20" s="9" t="s">
        <v>386</v>
      </c>
      <c r="O20" s="18"/>
      <c r="P20" s="22"/>
      <c r="Q20" s="23"/>
    </row>
    <row r="21" spans="1:17" x14ac:dyDescent="0.3">
      <c r="A21" s="29">
        <v>97825</v>
      </c>
      <c r="B21" s="12" t="s">
        <v>28</v>
      </c>
      <c r="C21" s="13" t="s">
        <v>379</v>
      </c>
      <c r="D21" s="13" t="s">
        <v>380</v>
      </c>
      <c r="E21" s="9">
        <v>6</v>
      </c>
      <c r="F21" s="9">
        <v>14</v>
      </c>
      <c r="G21" s="9">
        <v>5</v>
      </c>
      <c r="H21" s="9">
        <v>70</v>
      </c>
      <c r="I21" s="9" t="s">
        <v>125</v>
      </c>
      <c r="J21" s="10">
        <v>14.99</v>
      </c>
      <c r="K21" s="11">
        <v>79</v>
      </c>
      <c r="L21" s="11">
        <v>217</v>
      </c>
      <c r="M21" s="11">
        <v>36.166666666666664</v>
      </c>
      <c r="N21" s="9"/>
      <c r="O21" s="18"/>
      <c r="P21" s="22"/>
      <c r="Q21" s="23"/>
    </row>
    <row r="22" spans="1:17" x14ac:dyDescent="0.3">
      <c r="A22" s="29">
        <v>97823</v>
      </c>
      <c r="B22" s="12" t="s">
        <v>29</v>
      </c>
      <c r="C22" s="13" t="s">
        <v>375</v>
      </c>
      <c r="D22" s="13" t="s">
        <v>376</v>
      </c>
      <c r="E22" s="9">
        <v>6</v>
      </c>
      <c r="F22" s="9">
        <v>14</v>
      </c>
      <c r="G22" s="9">
        <v>5</v>
      </c>
      <c r="H22" s="9">
        <v>70</v>
      </c>
      <c r="I22" s="9" t="s">
        <v>125</v>
      </c>
      <c r="J22" s="10">
        <v>14.99</v>
      </c>
      <c r="K22" s="11">
        <v>76</v>
      </c>
      <c r="L22" s="11">
        <v>239</v>
      </c>
      <c r="M22" s="11">
        <v>39.833333333333336</v>
      </c>
      <c r="N22" s="9"/>
      <c r="O22" s="18"/>
      <c r="P22" s="22"/>
      <c r="Q22" s="23"/>
    </row>
    <row r="23" spans="1:17" x14ac:dyDescent="0.3">
      <c r="A23" s="29">
        <v>97824</v>
      </c>
      <c r="B23" s="12" t="s">
        <v>30</v>
      </c>
      <c r="C23" s="13" t="s">
        <v>377</v>
      </c>
      <c r="D23" s="13" t="s">
        <v>378</v>
      </c>
      <c r="E23" s="9">
        <v>6</v>
      </c>
      <c r="F23" s="9">
        <v>14</v>
      </c>
      <c r="G23" s="9">
        <v>5</v>
      </c>
      <c r="H23" s="9">
        <v>70</v>
      </c>
      <c r="I23" s="9" t="s">
        <v>125</v>
      </c>
      <c r="J23" s="10">
        <v>14.99</v>
      </c>
      <c r="K23" s="11">
        <v>81</v>
      </c>
      <c r="L23" s="11">
        <v>203</v>
      </c>
      <c r="M23" s="11">
        <v>33.833333333333336</v>
      </c>
      <c r="N23" s="9"/>
      <c r="O23" s="18"/>
      <c r="P23" s="22"/>
      <c r="Q23" s="23"/>
    </row>
    <row r="24" spans="1:17" x14ac:dyDescent="0.3">
      <c r="A24" s="29">
        <v>97826</v>
      </c>
      <c r="B24" s="12" t="s">
        <v>31</v>
      </c>
      <c r="C24" s="13" t="s">
        <v>381</v>
      </c>
      <c r="D24" s="13" t="s">
        <v>382</v>
      </c>
      <c r="E24" s="9">
        <v>6</v>
      </c>
      <c r="F24" s="9">
        <v>14</v>
      </c>
      <c r="G24" s="9">
        <v>5</v>
      </c>
      <c r="H24" s="9">
        <v>70</v>
      </c>
      <c r="I24" s="9" t="s">
        <v>125</v>
      </c>
      <c r="J24" s="10">
        <v>14.99</v>
      </c>
      <c r="K24" s="11">
        <v>82</v>
      </c>
      <c r="L24" s="11">
        <v>198</v>
      </c>
      <c r="M24" s="11">
        <v>33</v>
      </c>
      <c r="N24" s="9"/>
      <c r="O24" s="18"/>
      <c r="P24" s="22"/>
      <c r="Q24" s="23"/>
    </row>
    <row r="25" spans="1:17" x14ac:dyDescent="0.3">
      <c r="A25" s="29">
        <v>97827</v>
      </c>
      <c r="B25" s="12" t="s">
        <v>32</v>
      </c>
      <c r="C25" s="13" t="s">
        <v>383</v>
      </c>
      <c r="D25" s="13" t="s">
        <v>384</v>
      </c>
      <c r="E25" s="9">
        <v>6</v>
      </c>
      <c r="F25" s="9">
        <v>14</v>
      </c>
      <c r="G25" s="9">
        <v>5</v>
      </c>
      <c r="H25" s="9">
        <v>70</v>
      </c>
      <c r="I25" s="9" t="s">
        <v>125</v>
      </c>
      <c r="J25" s="10">
        <v>14.99</v>
      </c>
      <c r="K25" s="11">
        <v>84</v>
      </c>
      <c r="L25" s="11">
        <v>183</v>
      </c>
      <c r="M25" s="11">
        <v>30.5</v>
      </c>
      <c r="N25" s="9"/>
      <c r="O25" s="18"/>
      <c r="P25" s="22"/>
      <c r="Q25" s="23"/>
    </row>
    <row r="26" spans="1:17" x14ac:dyDescent="0.3">
      <c r="A26" s="27">
        <v>96432</v>
      </c>
      <c r="B26" s="8" t="s">
        <v>35</v>
      </c>
      <c r="C26" s="9" t="s">
        <v>191</v>
      </c>
      <c r="D26" s="9" t="s">
        <v>192</v>
      </c>
      <c r="E26" s="9" t="s">
        <v>122</v>
      </c>
      <c r="F26" s="9" t="s">
        <v>138</v>
      </c>
      <c r="G26" s="9" t="s">
        <v>138</v>
      </c>
      <c r="H26" s="9">
        <v>100</v>
      </c>
      <c r="I26" s="9" t="s">
        <v>125</v>
      </c>
      <c r="J26" s="10" t="s">
        <v>193</v>
      </c>
      <c r="K26" s="11">
        <v>63</v>
      </c>
      <c r="L26" s="11">
        <v>3522</v>
      </c>
      <c r="M26" s="11">
        <v>587</v>
      </c>
      <c r="N26" s="9"/>
      <c r="O26" s="18"/>
      <c r="P26" s="22"/>
      <c r="Q26" s="23"/>
    </row>
    <row r="27" spans="1:17" x14ac:dyDescent="0.3">
      <c r="A27" s="27">
        <v>96388</v>
      </c>
      <c r="B27" s="8" t="s">
        <v>37</v>
      </c>
      <c r="C27" s="9" t="s">
        <v>185</v>
      </c>
      <c r="D27" s="9" t="s">
        <v>186</v>
      </c>
      <c r="E27" s="9" t="s">
        <v>122</v>
      </c>
      <c r="F27" s="9" t="s">
        <v>123</v>
      </c>
      <c r="G27" s="9" t="s">
        <v>122</v>
      </c>
      <c r="H27" s="9">
        <v>78</v>
      </c>
      <c r="I27" s="9" t="s">
        <v>125</v>
      </c>
      <c r="J27" s="10" t="s">
        <v>187</v>
      </c>
      <c r="K27" s="11">
        <v>67</v>
      </c>
      <c r="L27" s="11">
        <v>1049</v>
      </c>
      <c r="M27" s="11">
        <v>174.83333333333334</v>
      </c>
      <c r="N27" s="9"/>
      <c r="O27" s="18"/>
      <c r="P27" s="22"/>
      <c r="Q27" s="23"/>
    </row>
    <row r="28" spans="1:17" x14ac:dyDescent="0.3">
      <c r="A28" s="28">
        <v>100026710</v>
      </c>
      <c r="B28" s="8" t="s">
        <v>38</v>
      </c>
      <c r="C28" s="9" t="s">
        <v>313</v>
      </c>
      <c r="D28" s="9" t="s">
        <v>314</v>
      </c>
      <c r="E28" s="9" t="s">
        <v>122</v>
      </c>
      <c r="F28" s="9" t="s">
        <v>123</v>
      </c>
      <c r="G28" s="9" t="s">
        <v>139</v>
      </c>
      <c r="H28" s="9">
        <v>104</v>
      </c>
      <c r="I28" s="9" t="s">
        <v>125</v>
      </c>
      <c r="J28" s="10" t="s">
        <v>126</v>
      </c>
      <c r="K28" s="11">
        <v>75</v>
      </c>
      <c r="L28" s="11">
        <v>258</v>
      </c>
      <c r="M28" s="11">
        <v>43</v>
      </c>
      <c r="N28" s="9"/>
      <c r="O28" s="18"/>
      <c r="P28" s="22"/>
      <c r="Q28" s="23"/>
    </row>
    <row r="29" spans="1:17" x14ac:dyDescent="0.3">
      <c r="A29" s="28">
        <v>100026714</v>
      </c>
      <c r="B29" s="8" t="s">
        <v>39</v>
      </c>
      <c r="C29" s="9" t="s">
        <v>315</v>
      </c>
      <c r="D29" s="9" t="s">
        <v>316</v>
      </c>
      <c r="E29" s="9" t="s">
        <v>122</v>
      </c>
      <c r="F29" s="9" t="s">
        <v>123</v>
      </c>
      <c r="G29" s="9" t="s">
        <v>139</v>
      </c>
      <c r="H29" s="9">
        <v>104</v>
      </c>
      <c r="I29" s="9" t="s">
        <v>125</v>
      </c>
      <c r="J29" s="10" t="s">
        <v>126</v>
      </c>
      <c r="K29" s="11">
        <v>72</v>
      </c>
      <c r="L29" s="11">
        <v>317</v>
      </c>
      <c r="M29" s="11">
        <v>52.833333333333336</v>
      </c>
      <c r="N29" s="9"/>
      <c r="O29" s="18"/>
      <c r="P29" s="22"/>
      <c r="Q29" s="23"/>
    </row>
    <row r="30" spans="1:17" x14ac:dyDescent="0.3">
      <c r="A30" s="28">
        <v>100026705</v>
      </c>
      <c r="B30" s="8" t="s">
        <v>40</v>
      </c>
      <c r="C30" s="9" t="s">
        <v>311</v>
      </c>
      <c r="D30" s="9" t="s">
        <v>312</v>
      </c>
      <c r="E30" s="9" t="s">
        <v>122</v>
      </c>
      <c r="F30" s="9" t="s">
        <v>123</v>
      </c>
      <c r="G30" s="9" t="s">
        <v>139</v>
      </c>
      <c r="H30" s="9">
        <v>104</v>
      </c>
      <c r="I30" s="9" t="s">
        <v>125</v>
      </c>
      <c r="J30" s="10" t="s">
        <v>126</v>
      </c>
      <c r="K30" s="11">
        <v>71</v>
      </c>
      <c r="L30" s="11">
        <v>377</v>
      </c>
      <c r="M30" s="11">
        <v>62.833333333333336</v>
      </c>
      <c r="N30" s="9"/>
      <c r="O30" s="18"/>
      <c r="P30" s="22"/>
      <c r="Q30" s="23"/>
    </row>
    <row r="31" spans="1:17" x14ac:dyDescent="0.3">
      <c r="A31" s="26">
        <v>100026716</v>
      </c>
      <c r="B31" s="12" t="s">
        <v>41</v>
      </c>
      <c r="C31" s="9" t="s">
        <v>317</v>
      </c>
      <c r="D31" s="9" t="s">
        <v>318</v>
      </c>
      <c r="E31" s="9" t="s">
        <v>122</v>
      </c>
      <c r="F31" s="9" t="s">
        <v>123</v>
      </c>
      <c r="G31" s="9" t="s">
        <v>139</v>
      </c>
      <c r="H31" s="9">
        <v>104</v>
      </c>
      <c r="I31" s="9" t="s">
        <v>125</v>
      </c>
      <c r="J31" s="10" t="s">
        <v>126</v>
      </c>
      <c r="K31" s="11">
        <v>91</v>
      </c>
      <c r="L31" s="11">
        <v>103</v>
      </c>
      <c r="M31" s="11">
        <v>17.166666666666668</v>
      </c>
      <c r="N31" s="9"/>
      <c r="O31" s="18"/>
      <c r="P31" s="22"/>
      <c r="Q31" s="23"/>
    </row>
    <row r="32" spans="1:17" x14ac:dyDescent="0.3">
      <c r="A32" s="27">
        <v>505</v>
      </c>
      <c r="B32" s="8" t="s">
        <v>42</v>
      </c>
      <c r="C32" s="9" t="s">
        <v>120</v>
      </c>
      <c r="D32" s="9" t="s">
        <v>121</v>
      </c>
      <c r="E32" s="9" t="s">
        <v>122</v>
      </c>
      <c r="F32" s="9" t="s">
        <v>123</v>
      </c>
      <c r="G32" s="9" t="s">
        <v>124</v>
      </c>
      <c r="H32" s="9">
        <v>91</v>
      </c>
      <c r="I32" s="9" t="s">
        <v>125</v>
      </c>
      <c r="J32" s="10" t="s">
        <v>126</v>
      </c>
      <c r="K32" s="11">
        <v>10</v>
      </c>
      <c r="L32" s="11">
        <v>69722</v>
      </c>
      <c r="M32" s="11">
        <v>11620.333333333334</v>
      </c>
      <c r="N32" s="9" t="s">
        <v>386</v>
      </c>
      <c r="O32" s="18" t="s">
        <v>388</v>
      </c>
      <c r="P32" s="22"/>
      <c r="Q32" s="23"/>
    </row>
    <row r="33" spans="1:17" x14ac:dyDescent="0.3">
      <c r="A33" s="27">
        <v>507</v>
      </c>
      <c r="B33" s="8" t="s">
        <v>43</v>
      </c>
      <c r="C33" s="9" t="s">
        <v>127</v>
      </c>
      <c r="D33" s="9" t="s">
        <v>128</v>
      </c>
      <c r="E33" s="9" t="s">
        <v>122</v>
      </c>
      <c r="F33" s="9" t="s">
        <v>123</v>
      </c>
      <c r="G33" s="9" t="s">
        <v>124</v>
      </c>
      <c r="H33" s="9">
        <v>91</v>
      </c>
      <c r="I33" s="9" t="s">
        <v>125</v>
      </c>
      <c r="J33" s="10" t="s">
        <v>126</v>
      </c>
      <c r="K33" s="11">
        <v>18</v>
      </c>
      <c r="L33" s="11">
        <v>46253</v>
      </c>
      <c r="M33" s="11">
        <v>7708.833333333333</v>
      </c>
      <c r="N33" s="9" t="s">
        <v>386</v>
      </c>
      <c r="O33" s="18" t="s">
        <v>388</v>
      </c>
      <c r="P33" s="22"/>
      <c r="Q33" s="23"/>
    </row>
    <row r="34" spans="1:17" x14ac:dyDescent="0.3">
      <c r="A34" s="27">
        <v>97682</v>
      </c>
      <c r="B34" s="8" t="s">
        <v>44</v>
      </c>
      <c r="C34" s="9" t="s">
        <v>257</v>
      </c>
      <c r="D34" s="9" t="s">
        <v>258</v>
      </c>
      <c r="E34" s="9" t="s">
        <v>122</v>
      </c>
      <c r="F34" s="9" t="s">
        <v>123</v>
      </c>
      <c r="G34" s="9" t="s">
        <v>139</v>
      </c>
      <c r="H34" s="9">
        <v>104</v>
      </c>
      <c r="I34" s="9" t="s">
        <v>125</v>
      </c>
      <c r="J34" s="10" t="s">
        <v>126</v>
      </c>
      <c r="K34" s="11">
        <v>28</v>
      </c>
      <c r="L34" s="11">
        <v>22498</v>
      </c>
      <c r="M34" s="11">
        <v>3749.6666666666665</v>
      </c>
      <c r="N34" s="9" t="s">
        <v>386</v>
      </c>
      <c r="O34" s="18" t="s">
        <v>388</v>
      </c>
      <c r="P34" s="22"/>
      <c r="Q34" s="23"/>
    </row>
    <row r="35" spans="1:17" x14ac:dyDescent="0.3">
      <c r="A35" s="27">
        <v>825</v>
      </c>
      <c r="B35" s="8" t="s">
        <v>45</v>
      </c>
      <c r="C35" s="9" t="s">
        <v>141</v>
      </c>
      <c r="D35" s="9" t="s">
        <v>142</v>
      </c>
      <c r="E35" s="9" t="s">
        <v>122</v>
      </c>
      <c r="F35" s="9" t="s">
        <v>123</v>
      </c>
      <c r="G35" s="9" t="s">
        <v>124</v>
      </c>
      <c r="H35" s="9">
        <v>91</v>
      </c>
      <c r="I35" s="9" t="s">
        <v>125</v>
      </c>
      <c r="J35" s="10" t="s">
        <v>126</v>
      </c>
      <c r="K35" s="11">
        <v>20</v>
      </c>
      <c r="L35" s="11">
        <v>40643</v>
      </c>
      <c r="M35" s="11">
        <v>6773.833333333333</v>
      </c>
      <c r="N35" s="9" t="s">
        <v>386</v>
      </c>
      <c r="O35" s="18" t="s">
        <v>388</v>
      </c>
      <c r="P35" s="22"/>
      <c r="Q35" s="23"/>
    </row>
    <row r="36" spans="1:17" x14ac:dyDescent="0.3">
      <c r="A36" s="27">
        <v>97169</v>
      </c>
      <c r="B36" s="8" t="s">
        <v>46</v>
      </c>
      <c r="C36" s="9" t="s">
        <v>235</v>
      </c>
      <c r="D36" s="9" t="s">
        <v>236</v>
      </c>
      <c r="E36" s="9" t="s">
        <v>122</v>
      </c>
      <c r="F36" s="9" t="s">
        <v>123</v>
      </c>
      <c r="G36" s="9" t="s">
        <v>139</v>
      </c>
      <c r="H36" s="9">
        <v>104</v>
      </c>
      <c r="I36" s="9" t="s">
        <v>125</v>
      </c>
      <c r="J36" s="10" t="s">
        <v>126</v>
      </c>
      <c r="K36" s="11">
        <v>32</v>
      </c>
      <c r="L36" s="11">
        <v>20445</v>
      </c>
      <c r="M36" s="11">
        <v>3407.5</v>
      </c>
      <c r="N36" s="9" t="s">
        <v>386</v>
      </c>
      <c r="O36" s="18" t="s">
        <v>388</v>
      </c>
      <c r="P36" s="22"/>
      <c r="Q36" s="23"/>
    </row>
    <row r="37" spans="1:17" x14ac:dyDescent="0.3">
      <c r="A37" s="27">
        <v>97707</v>
      </c>
      <c r="B37" s="8" t="s">
        <v>47</v>
      </c>
      <c r="C37" s="9" t="s">
        <v>263</v>
      </c>
      <c r="D37" s="9" t="s">
        <v>264</v>
      </c>
      <c r="E37" s="9" t="s">
        <v>122</v>
      </c>
      <c r="F37" s="9" t="s">
        <v>123</v>
      </c>
      <c r="G37" s="9" t="s">
        <v>139</v>
      </c>
      <c r="H37" s="9">
        <v>104</v>
      </c>
      <c r="I37" s="9" t="s">
        <v>125</v>
      </c>
      <c r="J37" s="10" t="s">
        <v>126</v>
      </c>
      <c r="K37" s="11">
        <v>42</v>
      </c>
      <c r="L37" s="11">
        <v>11967</v>
      </c>
      <c r="M37" s="11">
        <v>1994.5</v>
      </c>
      <c r="N37" s="9" t="s">
        <v>386</v>
      </c>
      <c r="O37" s="18" t="s">
        <v>388</v>
      </c>
      <c r="P37" s="22"/>
      <c r="Q37" s="23"/>
    </row>
    <row r="38" spans="1:17" x14ac:dyDescent="0.3">
      <c r="A38" s="27">
        <v>98602</v>
      </c>
      <c r="B38" s="8" t="s">
        <v>48</v>
      </c>
      <c r="C38" s="9" t="s">
        <v>288</v>
      </c>
      <c r="D38" s="9" t="s">
        <v>289</v>
      </c>
      <c r="E38" s="9" t="s">
        <v>122</v>
      </c>
      <c r="F38" s="9" t="s">
        <v>123</v>
      </c>
      <c r="G38" s="9" t="s">
        <v>139</v>
      </c>
      <c r="H38" s="9">
        <v>104</v>
      </c>
      <c r="I38" s="9" t="s">
        <v>125</v>
      </c>
      <c r="J38" s="10" t="s">
        <v>126</v>
      </c>
      <c r="K38" s="11">
        <v>7</v>
      </c>
      <c r="L38" s="11">
        <v>80516</v>
      </c>
      <c r="M38" s="11">
        <v>13419.333333333334</v>
      </c>
      <c r="N38" s="9" t="s">
        <v>386</v>
      </c>
      <c r="O38" s="18" t="s">
        <v>388</v>
      </c>
      <c r="P38" s="22"/>
      <c r="Q38" s="23"/>
    </row>
    <row r="39" spans="1:17" x14ac:dyDescent="0.3">
      <c r="A39" s="27">
        <v>508</v>
      </c>
      <c r="B39" s="8" t="s">
        <v>49</v>
      </c>
      <c r="C39" s="9" t="s">
        <v>129</v>
      </c>
      <c r="D39" s="9" t="s">
        <v>130</v>
      </c>
      <c r="E39" s="9" t="s">
        <v>122</v>
      </c>
      <c r="F39" s="9" t="s">
        <v>123</v>
      </c>
      <c r="G39" s="9" t="s">
        <v>124</v>
      </c>
      <c r="H39" s="9">
        <v>91</v>
      </c>
      <c r="I39" s="9" t="s">
        <v>125</v>
      </c>
      <c r="J39" s="10" t="s">
        <v>126</v>
      </c>
      <c r="K39" s="11">
        <v>8</v>
      </c>
      <c r="L39" s="11">
        <v>79505</v>
      </c>
      <c r="M39" s="11">
        <v>13250.833333333334</v>
      </c>
      <c r="N39" s="9" t="s">
        <v>386</v>
      </c>
      <c r="O39" s="18" t="s">
        <v>388</v>
      </c>
      <c r="P39" s="22"/>
      <c r="Q39" s="23"/>
    </row>
    <row r="40" spans="1:17" x14ac:dyDescent="0.3">
      <c r="A40" s="28">
        <v>100025505</v>
      </c>
      <c r="B40" s="8" t="s">
        <v>50</v>
      </c>
      <c r="C40" s="9" t="s">
        <v>294</v>
      </c>
      <c r="D40" s="9" t="s">
        <v>295</v>
      </c>
      <c r="E40" s="9" t="s">
        <v>163</v>
      </c>
      <c r="F40" s="9" t="s">
        <v>123</v>
      </c>
      <c r="G40" s="9" t="s">
        <v>139</v>
      </c>
      <c r="H40" s="9">
        <v>104</v>
      </c>
      <c r="I40" s="9" t="s">
        <v>164</v>
      </c>
      <c r="J40" s="10" t="s">
        <v>152</v>
      </c>
      <c r="K40" s="11">
        <v>26</v>
      </c>
      <c r="L40" s="11">
        <v>24091</v>
      </c>
      <c r="M40" s="11">
        <v>8030.333333333333</v>
      </c>
      <c r="N40" s="9"/>
      <c r="O40" s="18"/>
      <c r="P40" s="22"/>
      <c r="Q40" s="23"/>
    </row>
    <row r="41" spans="1:17" x14ac:dyDescent="0.3">
      <c r="A41" s="27">
        <v>96376</v>
      </c>
      <c r="B41" s="8" t="s">
        <v>51</v>
      </c>
      <c r="C41" s="9" t="s">
        <v>183</v>
      </c>
      <c r="D41" s="9" t="s">
        <v>184</v>
      </c>
      <c r="E41" s="9" t="s">
        <v>163</v>
      </c>
      <c r="F41" s="9" t="s">
        <v>123</v>
      </c>
      <c r="G41" s="9" t="s">
        <v>139</v>
      </c>
      <c r="H41" s="9">
        <v>104</v>
      </c>
      <c r="I41" s="9" t="s">
        <v>164</v>
      </c>
      <c r="J41" s="10" t="s">
        <v>152</v>
      </c>
      <c r="K41" s="11">
        <v>9</v>
      </c>
      <c r="L41" s="11">
        <v>76027</v>
      </c>
      <c r="M41" s="11">
        <v>25342.333333333332</v>
      </c>
      <c r="N41" s="9"/>
      <c r="O41" s="18"/>
      <c r="P41" s="22"/>
      <c r="Q41" s="23"/>
    </row>
    <row r="42" spans="1:17" x14ac:dyDescent="0.3">
      <c r="A42" s="27">
        <v>834</v>
      </c>
      <c r="B42" s="8" t="s">
        <v>52</v>
      </c>
      <c r="C42" s="9" t="s">
        <v>143</v>
      </c>
      <c r="D42" s="9" t="s">
        <v>144</v>
      </c>
      <c r="E42" s="9" t="s">
        <v>145</v>
      </c>
      <c r="F42" s="9" t="s">
        <v>123</v>
      </c>
      <c r="G42" s="9" t="s">
        <v>139</v>
      </c>
      <c r="H42" s="9">
        <v>104</v>
      </c>
      <c r="I42" s="9" t="s">
        <v>146</v>
      </c>
      <c r="J42" s="10" t="s">
        <v>147</v>
      </c>
      <c r="K42" s="11">
        <v>24</v>
      </c>
      <c r="L42" s="11">
        <v>34552</v>
      </c>
      <c r="M42" s="11">
        <v>17276</v>
      </c>
      <c r="N42" s="9" t="s">
        <v>385</v>
      </c>
      <c r="O42" s="18"/>
      <c r="P42" s="22"/>
      <c r="Q42" s="23"/>
    </row>
    <row r="43" spans="1:17" x14ac:dyDescent="0.3">
      <c r="A43" s="27">
        <v>97170</v>
      </c>
      <c r="B43" s="8" t="s">
        <v>53</v>
      </c>
      <c r="C43" s="9" t="s">
        <v>237</v>
      </c>
      <c r="D43" s="9" t="s">
        <v>238</v>
      </c>
      <c r="E43" s="9" t="s">
        <v>163</v>
      </c>
      <c r="F43" s="9" t="s">
        <v>123</v>
      </c>
      <c r="G43" s="9" t="s">
        <v>139</v>
      </c>
      <c r="H43" s="9">
        <v>104</v>
      </c>
      <c r="I43" s="9" t="s">
        <v>164</v>
      </c>
      <c r="J43" s="10" t="s">
        <v>239</v>
      </c>
      <c r="K43" s="11">
        <v>11</v>
      </c>
      <c r="L43" s="11">
        <v>69247</v>
      </c>
      <c r="M43" s="11">
        <v>23082.333333333332</v>
      </c>
      <c r="N43" s="9" t="s">
        <v>387</v>
      </c>
      <c r="O43" s="18" t="s">
        <v>388</v>
      </c>
      <c r="P43" s="22"/>
      <c r="Q43" s="23"/>
    </row>
    <row r="44" spans="1:17" x14ac:dyDescent="0.3">
      <c r="A44" s="27">
        <v>98603</v>
      </c>
      <c r="B44" s="8" t="s">
        <v>54</v>
      </c>
      <c r="C44" s="9" t="s">
        <v>290</v>
      </c>
      <c r="D44" s="9" t="s">
        <v>291</v>
      </c>
      <c r="E44" s="9" t="s">
        <v>163</v>
      </c>
      <c r="F44" s="9" t="s">
        <v>123</v>
      </c>
      <c r="G44" s="9" t="s">
        <v>139</v>
      </c>
      <c r="H44" s="9">
        <v>104</v>
      </c>
      <c r="I44" s="9" t="s">
        <v>164</v>
      </c>
      <c r="J44" s="10" t="s">
        <v>239</v>
      </c>
      <c r="K44" s="11">
        <v>2</v>
      </c>
      <c r="L44" s="11">
        <v>188608</v>
      </c>
      <c r="M44" s="11">
        <v>62869.333333333336</v>
      </c>
      <c r="N44" s="9" t="s">
        <v>387</v>
      </c>
      <c r="O44" s="18" t="s">
        <v>388</v>
      </c>
      <c r="P44" s="22"/>
      <c r="Q44" s="23"/>
    </row>
    <row r="45" spans="1:17" x14ac:dyDescent="0.3">
      <c r="A45" s="28">
        <v>100030993</v>
      </c>
      <c r="B45" s="8" t="s">
        <v>55</v>
      </c>
      <c r="C45" s="9" t="s">
        <v>362</v>
      </c>
      <c r="D45" s="9" t="s">
        <v>363</v>
      </c>
      <c r="E45" s="9" t="s">
        <v>163</v>
      </c>
      <c r="F45" s="9" t="s">
        <v>123</v>
      </c>
      <c r="G45" s="9" t="s">
        <v>139</v>
      </c>
      <c r="H45" s="9">
        <v>104</v>
      </c>
      <c r="I45" s="9" t="s">
        <v>164</v>
      </c>
      <c r="J45" s="10" t="s">
        <v>239</v>
      </c>
      <c r="K45" s="11">
        <v>35</v>
      </c>
      <c r="L45" s="11">
        <v>19073</v>
      </c>
      <c r="M45" s="11">
        <v>6357.666666666667</v>
      </c>
      <c r="N45" s="9"/>
      <c r="O45" s="18"/>
      <c r="P45" s="22"/>
      <c r="Q45" s="23"/>
    </row>
    <row r="46" spans="1:17" x14ac:dyDescent="0.3">
      <c r="A46" s="27">
        <v>509</v>
      </c>
      <c r="B46" s="8" t="s">
        <v>56</v>
      </c>
      <c r="C46" s="9" t="s">
        <v>131</v>
      </c>
      <c r="D46" s="9" t="s">
        <v>132</v>
      </c>
      <c r="E46" s="9" t="s">
        <v>122</v>
      </c>
      <c r="F46" s="9" t="s">
        <v>123</v>
      </c>
      <c r="G46" s="9" t="s">
        <v>124</v>
      </c>
      <c r="H46" s="9">
        <v>91</v>
      </c>
      <c r="I46" s="9" t="s">
        <v>125</v>
      </c>
      <c r="J46" s="10" t="s">
        <v>126</v>
      </c>
      <c r="K46" s="11">
        <v>19</v>
      </c>
      <c r="L46" s="11">
        <v>45872</v>
      </c>
      <c r="M46" s="11">
        <v>7645.333333333333</v>
      </c>
      <c r="N46" s="9" t="s">
        <v>386</v>
      </c>
      <c r="O46" s="18" t="s">
        <v>388</v>
      </c>
      <c r="P46" s="22"/>
      <c r="Q46" s="23"/>
    </row>
    <row r="47" spans="1:17" x14ac:dyDescent="0.3">
      <c r="A47" s="28">
        <v>100030826</v>
      </c>
      <c r="B47" s="8" t="s">
        <v>57</v>
      </c>
      <c r="C47" s="9" t="s">
        <v>358</v>
      </c>
      <c r="D47" s="9" t="s">
        <v>359</v>
      </c>
      <c r="E47" s="9" t="s">
        <v>122</v>
      </c>
      <c r="F47" s="9" t="s">
        <v>139</v>
      </c>
      <c r="G47" s="9" t="s">
        <v>139</v>
      </c>
      <c r="H47" s="9">
        <v>64</v>
      </c>
      <c r="I47" s="9" t="s">
        <v>125</v>
      </c>
      <c r="J47" s="10" t="s">
        <v>303</v>
      </c>
      <c r="K47" s="11">
        <v>68</v>
      </c>
      <c r="L47" s="11">
        <v>751</v>
      </c>
      <c r="M47" s="11">
        <v>125.16666666666667</v>
      </c>
      <c r="N47" s="9"/>
      <c r="O47" s="18"/>
      <c r="P47" s="22"/>
      <c r="Q47" s="23"/>
    </row>
    <row r="48" spans="1:17" x14ac:dyDescent="0.3">
      <c r="A48" s="28">
        <v>100030827</v>
      </c>
      <c r="B48" s="8" t="s">
        <v>58</v>
      </c>
      <c r="C48" s="9" t="s">
        <v>360</v>
      </c>
      <c r="D48" s="9" t="s">
        <v>361</v>
      </c>
      <c r="E48" s="9" t="s">
        <v>122</v>
      </c>
      <c r="F48" s="9" t="s">
        <v>139</v>
      </c>
      <c r="G48" s="9" t="s">
        <v>139</v>
      </c>
      <c r="H48" s="9">
        <v>64</v>
      </c>
      <c r="I48" s="9" t="s">
        <v>125</v>
      </c>
      <c r="J48" s="10" t="s">
        <v>303</v>
      </c>
      <c r="K48" s="11">
        <v>70</v>
      </c>
      <c r="L48" s="11">
        <v>451</v>
      </c>
      <c r="M48" s="11">
        <v>75.166666666666671</v>
      </c>
      <c r="N48" s="9"/>
      <c r="O48" s="18"/>
      <c r="P48" s="22"/>
      <c r="Q48" s="23"/>
    </row>
    <row r="49" spans="1:17" x14ac:dyDescent="0.3">
      <c r="A49" s="28">
        <v>100025600</v>
      </c>
      <c r="B49" s="8" t="s">
        <v>59</v>
      </c>
      <c r="C49" s="9" t="s">
        <v>304</v>
      </c>
      <c r="D49" s="9" t="s">
        <v>305</v>
      </c>
      <c r="E49" s="9" t="s">
        <v>122</v>
      </c>
      <c r="F49" s="9" t="s">
        <v>138</v>
      </c>
      <c r="G49" s="9" t="s">
        <v>139</v>
      </c>
      <c r="H49" s="9">
        <v>80</v>
      </c>
      <c r="I49" s="9" t="s">
        <v>125</v>
      </c>
      <c r="J49" s="10" t="s">
        <v>180</v>
      </c>
      <c r="K49" s="11">
        <v>60</v>
      </c>
      <c r="L49" s="11">
        <v>4135</v>
      </c>
      <c r="M49" s="11">
        <v>689.16666666666663</v>
      </c>
      <c r="N49" s="9" t="s">
        <v>385</v>
      </c>
      <c r="O49" s="18"/>
      <c r="P49" s="22"/>
      <c r="Q49" s="23"/>
    </row>
    <row r="50" spans="1:17" x14ac:dyDescent="0.3">
      <c r="A50" s="27">
        <v>96318</v>
      </c>
      <c r="B50" s="8" t="s">
        <v>60</v>
      </c>
      <c r="C50" s="9" t="s">
        <v>178</v>
      </c>
      <c r="D50" s="9" t="s">
        <v>179</v>
      </c>
      <c r="E50" s="9" t="s">
        <v>122</v>
      </c>
      <c r="F50" s="9" t="s">
        <v>138</v>
      </c>
      <c r="G50" s="9" t="s">
        <v>139</v>
      </c>
      <c r="H50" s="9">
        <v>80</v>
      </c>
      <c r="I50" s="9" t="s">
        <v>125</v>
      </c>
      <c r="J50" s="10" t="s">
        <v>180</v>
      </c>
      <c r="K50" s="11">
        <v>23</v>
      </c>
      <c r="L50" s="11">
        <v>35568</v>
      </c>
      <c r="M50" s="11">
        <v>5928</v>
      </c>
      <c r="N50" s="9" t="s">
        <v>385</v>
      </c>
      <c r="O50" s="18"/>
      <c r="P50" s="22"/>
      <c r="Q50" s="23"/>
    </row>
    <row r="51" spans="1:17" x14ac:dyDescent="0.3">
      <c r="A51" s="27">
        <v>96353</v>
      </c>
      <c r="B51" s="8" t="s">
        <v>61</v>
      </c>
      <c r="C51" s="9" t="s">
        <v>181</v>
      </c>
      <c r="D51" s="9" t="s">
        <v>182</v>
      </c>
      <c r="E51" s="9" t="s">
        <v>122</v>
      </c>
      <c r="F51" s="9" t="s">
        <v>138</v>
      </c>
      <c r="G51" s="9" t="s">
        <v>139</v>
      </c>
      <c r="H51" s="9">
        <v>80</v>
      </c>
      <c r="I51" s="9" t="s">
        <v>125</v>
      </c>
      <c r="J51" s="10" t="s">
        <v>180</v>
      </c>
      <c r="K51" s="11">
        <v>30</v>
      </c>
      <c r="L51" s="11">
        <v>21157</v>
      </c>
      <c r="M51" s="11">
        <v>3526.1666666666665</v>
      </c>
      <c r="N51" s="9" t="s">
        <v>385</v>
      </c>
      <c r="O51" s="18"/>
      <c r="P51" s="22"/>
      <c r="Q51" s="23"/>
    </row>
    <row r="52" spans="1:17" x14ac:dyDescent="0.3">
      <c r="A52" s="27">
        <v>818</v>
      </c>
      <c r="B52" s="8" t="s">
        <v>62</v>
      </c>
      <c r="C52" s="9" t="s">
        <v>136</v>
      </c>
      <c r="D52" s="9" t="s">
        <v>137</v>
      </c>
      <c r="E52" s="9" t="s">
        <v>122</v>
      </c>
      <c r="F52" s="9" t="s">
        <v>138</v>
      </c>
      <c r="G52" s="9" t="s">
        <v>139</v>
      </c>
      <c r="H52" s="9">
        <v>80</v>
      </c>
      <c r="I52" s="9" t="s">
        <v>125</v>
      </c>
      <c r="J52" s="10" t="s">
        <v>140</v>
      </c>
      <c r="K52" s="11">
        <v>46</v>
      </c>
      <c r="L52" s="11">
        <v>9364</v>
      </c>
      <c r="M52" s="11">
        <v>1560.6666666666667</v>
      </c>
      <c r="N52" s="9" t="s">
        <v>385</v>
      </c>
      <c r="O52" s="18"/>
      <c r="P52" s="22"/>
      <c r="Q52" s="23"/>
    </row>
    <row r="53" spans="1:17" x14ac:dyDescent="0.3">
      <c r="A53" s="27">
        <v>97678</v>
      </c>
      <c r="B53" s="8" t="s">
        <v>63</v>
      </c>
      <c r="C53" s="9" t="s">
        <v>255</v>
      </c>
      <c r="D53" s="9" t="s">
        <v>256</v>
      </c>
      <c r="E53" s="9" t="s">
        <v>122</v>
      </c>
      <c r="F53" s="9" t="s">
        <v>123</v>
      </c>
      <c r="G53" s="9" t="s">
        <v>139</v>
      </c>
      <c r="H53" s="9">
        <v>104</v>
      </c>
      <c r="I53" s="9" t="s">
        <v>125</v>
      </c>
      <c r="J53" s="10" t="s">
        <v>126</v>
      </c>
      <c r="K53" s="11">
        <v>49</v>
      </c>
      <c r="L53" s="11">
        <v>8835</v>
      </c>
      <c r="M53" s="11">
        <v>1472.5</v>
      </c>
      <c r="N53" s="9" t="s">
        <v>386</v>
      </c>
      <c r="O53" s="18" t="s">
        <v>388</v>
      </c>
      <c r="P53" s="22"/>
      <c r="Q53" s="23"/>
    </row>
    <row r="54" spans="1:17" x14ac:dyDescent="0.3">
      <c r="A54" s="27">
        <v>96069</v>
      </c>
      <c r="B54" s="8" t="s">
        <v>64</v>
      </c>
      <c r="C54" s="9" t="s">
        <v>157</v>
      </c>
      <c r="D54" s="9" t="s">
        <v>158</v>
      </c>
      <c r="E54" s="9" t="s">
        <v>122</v>
      </c>
      <c r="F54" s="9" t="s">
        <v>123</v>
      </c>
      <c r="G54" s="9" t="s">
        <v>139</v>
      </c>
      <c r="H54" s="9">
        <v>104</v>
      </c>
      <c r="I54" s="9" t="s">
        <v>125</v>
      </c>
      <c r="J54" s="10" t="s">
        <v>126</v>
      </c>
      <c r="K54" s="11">
        <v>62</v>
      </c>
      <c r="L54" s="11">
        <v>3809</v>
      </c>
      <c r="M54" s="11">
        <v>634.83333333333337</v>
      </c>
      <c r="N54" s="9" t="s">
        <v>386</v>
      </c>
      <c r="O54" s="18" t="s">
        <v>388</v>
      </c>
      <c r="P54" s="22"/>
      <c r="Q54" s="23"/>
    </row>
    <row r="55" spans="1:17" x14ac:dyDescent="0.3">
      <c r="A55" s="27">
        <v>8694</v>
      </c>
      <c r="B55" s="8" t="s">
        <v>66</v>
      </c>
      <c r="C55" s="9" t="s">
        <v>153</v>
      </c>
      <c r="D55" s="9" t="s">
        <v>154</v>
      </c>
      <c r="E55" s="9" t="s">
        <v>122</v>
      </c>
      <c r="F55" s="9" t="s">
        <v>123</v>
      </c>
      <c r="G55" s="9" t="s">
        <v>124</v>
      </c>
      <c r="H55" s="9">
        <v>91</v>
      </c>
      <c r="I55" s="9" t="s">
        <v>125</v>
      </c>
      <c r="J55" s="10" t="s">
        <v>140</v>
      </c>
      <c r="K55" s="11">
        <v>36</v>
      </c>
      <c r="L55" s="11">
        <v>16197</v>
      </c>
      <c r="M55" s="11">
        <v>2699.5</v>
      </c>
      <c r="N55" s="9"/>
      <c r="O55" s="18"/>
      <c r="P55" s="22"/>
      <c r="Q55" s="23"/>
    </row>
    <row r="56" spans="1:17" x14ac:dyDescent="0.3">
      <c r="A56" s="27">
        <v>97719</v>
      </c>
      <c r="B56" s="8" t="s">
        <v>67</v>
      </c>
      <c r="C56" s="9" t="s">
        <v>265</v>
      </c>
      <c r="D56" s="9" t="s">
        <v>266</v>
      </c>
      <c r="E56" s="9" t="s">
        <v>122</v>
      </c>
      <c r="F56" s="9" t="s">
        <v>123</v>
      </c>
      <c r="G56" s="9" t="s">
        <v>124</v>
      </c>
      <c r="H56" s="9">
        <v>91</v>
      </c>
      <c r="I56" s="9" t="s">
        <v>125</v>
      </c>
      <c r="J56" s="10" t="s">
        <v>140</v>
      </c>
      <c r="K56" s="11">
        <v>47</v>
      </c>
      <c r="L56" s="11">
        <v>9244</v>
      </c>
      <c r="M56" s="11">
        <v>1540.6666666666667</v>
      </c>
      <c r="N56" s="9"/>
      <c r="O56" s="18"/>
      <c r="P56" s="22"/>
      <c r="Q56" s="23"/>
    </row>
    <row r="57" spans="1:17" x14ac:dyDescent="0.3">
      <c r="A57" s="27">
        <v>8696</v>
      </c>
      <c r="B57" s="8" t="s">
        <v>68</v>
      </c>
      <c r="C57" s="9" t="s">
        <v>155</v>
      </c>
      <c r="D57" s="9" t="s">
        <v>156</v>
      </c>
      <c r="E57" s="9" t="s">
        <v>122</v>
      </c>
      <c r="F57" s="9" t="s">
        <v>123</v>
      </c>
      <c r="G57" s="9" t="s">
        <v>124</v>
      </c>
      <c r="H57" s="9">
        <v>91</v>
      </c>
      <c r="I57" s="9" t="s">
        <v>125</v>
      </c>
      <c r="J57" s="10" t="s">
        <v>140</v>
      </c>
      <c r="K57" s="11">
        <v>38</v>
      </c>
      <c r="L57" s="11">
        <v>12765</v>
      </c>
      <c r="M57" s="11">
        <v>2127.5</v>
      </c>
      <c r="N57" s="9"/>
      <c r="O57" s="18"/>
      <c r="P57" s="22"/>
      <c r="Q57" s="23"/>
    </row>
    <row r="58" spans="1:17" x14ac:dyDescent="0.3">
      <c r="A58" s="29">
        <v>96221</v>
      </c>
      <c r="B58" s="12" t="s">
        <v>70</v>
      </c>
      <c r="C58" s="9" t="s">
        <v>168</v>
      </c>
      <c r="D58" s="9" t="s">
        <v>169</v>
      </c>
      <c r="E58" s="9" t="s">
        <v>122</v>
      </c>
      <c r="F58" s="9" t="s">
        <v>138</v>
      </c>
      <c r="G58" s="9" t="s">
        <v>122</v>
      </c>
      <c r="H58" s="9">
        <v>60</v>
      </c>
      <c r="I58" s="9" t="s">
        <v>125</v>
      </c>
      <c r="J58" s="10" t="s">
        <v>140</v>
      </c>
      <c r="K58" s="11">
        <v>86</v>
      </c>
      <c r="L58" s="11">
        <v>178</v>
      </c>
      <c r="M58" s="11">
        <v>29.666666666666668</v>
      </c>
      <c r="N58" s="9"/>
      <c r="O58" s="18"/>
      <c r="P58" s="22"/>
      <c r="Q58" s="23"/>
    </row>
    <row r="59" spans="1:17" x14ac:dyDescent="0.3">
      <c r="A59" s="27">
        <v>96261</v>
      </c>
      <c r="B59" s="8" t="s">
        <v>72</v>
      </c>
      <c r="C59" s="9" t="s">
        <v>176</v>
      </c>
      <c r="D59" s="9" t="s">
        <v>177</v>
      </c>
      <c r="E59" s="9" t="s">
        <v>122</v>
      </c>
      <c r="F59" s="9" t="s">
        <v>123</v>
      </c>
      <c r="G59" s="9" t="s">
        <v>139</v>
      </c>
      <c r="H59" s="9">
        <v>104</v>
      </c>
      <c r="I59" s="9" t="s">
        <v>125</v>
      </c>
      <c r="J59" s="10" t="s">
        <v>126</v>
      </c>
      <c r="K59" s="11">
        <v>52</v>
      </c>
      <c r="L59" s="11">
        <v>8346</v>
      </c>
      <c r="M59" s="11">
        <v>1391</v>
      </c>
      <c r="N59" s="9" t="s">
        <v>387</v>
      </c>
      <c r="O59" s="18"/>
      <c r="P59" s="22"/>
      <c r="Q59" s="23"/>
    </row>
    <row r="60" spans="1:17" x14ac:dyDescent="0.3">
      <c r="A60" s="27">
        <v>97736</v>
      </c>
      <c r="B60" s="8" t="s">
        <v>73</v>
      </c>
      <c r="C60" s="9" t="s">
        <v>272</v>
      </c>
      <c r="D60" s="9" t="s">
        <v>273</v>
      </c>
      <c r="E60" s="9" t="s">
        <v>122</v>
      </c>
      <c r="F60" s="9" t="s">
        <v>123</v>
      </c>
      <c r="G60" s="9" t="s">
        <v>139</v>
      </c>
      <c r="H60" s="9">
        <v>104</v>
      </c>
      <c r="I60" s="9" t="s">
        <v>125</v>
      </c>
      <c r="J60" s="10" t="s">
        <v>269</v>
      </c>
      <c r="K60" s="11">
        <v>37</v>
      </c>
      <c r="L60" s="11">
        <v>13786</v>
      </c>
      <c r="M60" s="11">
        <v>2297.6666666666665</v>
      </c>
      <c r="N60" s="9" t="s">
        <v>387</v>
      </c>
      <c r="O60" s="18"/>
      <c r="P60" s="22"/>
      <c r="Q60" s="23"/>
    </row>
    <row r="61" spans="1:17" x14ac:dyDescent="0.3">
      <c r="A61" s="27">
        <v>97735</v>
      </c>
      <c r="B61" s="8" t="s">
        <v>74</v>
      </c>
      <c r="C61" s="9" t="s">
        <v>270</v>
      </c>
      <c r="D61" s="9" t="s">
        <v>271</v>
      </c>
      <c r="E61" s="9" t="s">
        <v>122</v>
      </c>
      <c r="F61" s="9" t="s">
        <v>123</v>
      </c>
      <c r="G61" s="9" t="s">
        <v>139</v>
      </c>
      <c r="H61" s="9">
        <v>104</v>
      </c>
      <c r="I61" s="9" t="s">
        <v>125</v>
      </c>
      <c r="J61" s="10" t="s">
        <v>269</v>
      </c>
      <c r="K61" s="11">
        <v>31</v>
      </c>
      <c r="L61" s="11">
        <v>20475</v>
      </c>
      <c r="M61" s="11">
        <v>3412.5</v>
      </c>
      <c r="N61" s="9" t="s">
        <v>387</v>
      </c>
      <c r="O61" s="18"/>
      <c r="P61" s="22"/>
      <c r="Q61" s="23"/>
    </row>
    <row r="62" spans="1:17" x14ac:dyDescent="0.3">
      <c r="A62" s="27">
        <v>97734</v>
      </c>
      <c r="B62" s="8" t="s">
        <v>75</v>
      </c>
      <c r="C62" s="9" t="s">
        <v>267</v>
      </c>
      <c r="D62" s="9" t="s">
        <v>268</v>
      </c>
      <c r="E62" s="9" t="s">
        <v>122</v>
      </c>
      <c r="F62" s="9" t="s">
        <v>123</v>
      </c>
      <c r="G62" s="9" t="s">
        <v>139</v>
      </c>
      <c r="H62" s="9">
        <v>104</v>
      </c>
      <c r="I62" s="9" t="s">
        <v>125</v>
      </c>
      <c r="J62" s="10" t="s">
        <v>269</v>
      </c>
      <c r="K62" s="11">
        <v>45</v>
      </c>
      <c r="L62" s="11">
        <v>10635</v>
      </c>
      <c r="M62" s="11">
        <v>1772.5</v>
      </c>
      <c r="N62" s="9" t="s">
        <v>387</v>
      </c>
      <c r="O62" s="18"/>
      <c r="P62" s="22"/>
      <c r="Q62" s="23"/>
    </row>
    <row r="63" spans="1:17" x14ac:dyDescent="0.3">
      <c r="A63" s="27">
        <v>97745</v>
      </c>
      <c r="B63" s="8" t="s">
        <v>76</v>
      </c>
      <c r="C63" s="9" t="s">
        <v>276</v>
      </c>
      <c r="D63" s="9" t="s">
        <v>277</v>
      </c>
      <c r="E63" s="9" t="s">
        <v>122</v>
      </c>
      <c r="F63" s="9" t="s">
        <v>278</v>
      </c>
      <c r="G63" s="9" t="s">
        <v>139</v>
      </c>
      <c r="H63" s="9">
        <v>96</v>
      </c>
      <c r="I63" s="9" t="s">
        <v>125</v>
      </c>
      <c r="J63" s="10" t="s">
        <v>187</v>
      </c>
      <c r="K63" s="11">
        <v>64</v>
      </c>
      <c r="L63" s="11">
        <v>3262</v>
      </c>
      <c r="M63" s="11">
        <v>543.66666666666663</v>
      </c>
      <c r="N63" s="9"/>
      <c r="O63" s="18"/>
      <c r="P63" s="22"/>
      <c r="Q63" s="23"/>
    </row>
    <row r="64" spans="1:17" x14ac:dyDescent="0.3">
      <c r="A64" s="27">
        <v>97055</v>
      </c>
      <c r="B64" s="8" t="s">
        <v>77</v>
      </c>
      <c r="C64" s="9" t="s">
        <v>219</v>
      </c>
      <c r="D64" s="9" t="s">
        <v>220</v>
      </c>
      <c r="E64" s="9" t="s">
        <v>122</v>
      </c>
      <c r="F64" s="9" t="s">
        <v>123</v>
      </c>
      <c r="G64" s="9" t="s">
        <v>139</v>
      </c>
      <c r="H64" s="9">
        <v>104</v>
      </c>
      <c r="I64" s="9" t="s">
        <v>125</v>
      </c>
      <c r="J64" s="10" t="s">
        <v>198</v>
      </c>
      <c r="K64" s="11">
        <v>51</v>
      </c>
      <c r="L64" s="11">
        <v>8498</v>
      </c>
      <c r="M64" s="11">
        <v>1416.3333333333333</v>
      </c>
      <c r="N64" s="9"/>
      <c r="O64" s="18"/>
      <c r="P64" s="22"/>
      <c r="Q64" s="23"/>
    </row>
    <row r="65" spans="1:17" x14ac:dyDescent="0.3">
      <c r="A65" s="28">
        <v>100025551</v>
      </c>
      <c r="B65" s="8" t="s">
        <v>78</v>
      </c>
      <c r="C65" s="9" t="s">
        <v>301</v>
      </c>
      <c r="D65" s="9" t="s">
        <v>302</v>
      </c>
      <c r="E65" s="9" t="s">
        <v>261</v>
      </c>
      <c r="F65" s="9" t="s">
        <v>123</v>
      </c>
      <c r="G65" s="9" t="s">
        <v>139</v>
      </c>
      <c r="H65" s="9">
        <v>104</v>
      </c>
      <c r="I65" s="9" t="s">
        <v>262</v>
      </c>
      <c r="J65" s="10" t="s">
        <v>303</v>
      </c>
      <c r="K65" s="11">
        <v>59</v>
      </c>
      <c r="L65" s="11">
        <v>4748</v>
      </c>
      <c r="M65" s="11">
        <v>1187</v>
      </c>
      <c r="N65" s="9"/>
      <c r="O65" s="18"/>
      <c r="P65" s="22"/>
      <c r="Q65" s="23"/>
    </row>
    <row r="66" spans="1:17" x14ac:dyDescent="0.3">
      <c r="A66" s="27">
        <v>97056</v>
      </c>
      <c r="B66" s="8" t="s">
        <v>79</v>
      </c>
      <c r="C66" s="9" t="s">
        <v>221</v>
      </c>
      <c r="D66" s="9" t="s">
        <v>222</v>
      </c>
      <c r="E66" s="9" t="s">
        <v>122</v>
      </c>
      <c r="F66" s="9" t="s">
        <v>123</v>
      </c>
      <c r="G66" s="9" t="s">
        <v>139</v>
      </c>
      <c r="H66" s="9">
        <v>104</v>
      </c>
      <c r="I66" s="9" t="s">
        <v>125</v>
      </c>
      <c r="J66" s="10" t="s">
        <v>198</v>
      </c>
      <c r="K66" s="11">
        <v>25</v>
      </c>
      <c r="L66" s="11">
        <v>31508</v>
      </c>
      <c r="M66" s="11">
        <v>5251.333333333333</v>
      </c>
      <c r="N66" s="9"/>
      <c r="O66" s="18"/>
      <c r="P66" s="22"/>
      <c r="Q66" s="23"/>
    </row>
    <row r="67" spans="1:17" x14ac:dyDescent="0.3">
      <c r="A67" s="27">
        <v>96537</v>
      </c>
      <c r="B67" s="8" t="s">
        <v>80</v>
      </c>
      <c r="C67" s="9" t="s">
        <v>196</v>
      </c>
      <c r="D67" s="9" t="s">
        <v>197</v>
      </c>
      <c r="E67" s="9" t="s">
        <v>122</v>
      </c>
      <c r="F67" s="9" t="s">
        <v>123</v>
      </c>
      <c r="G67" s="9" t="s">
        <v>139</v>
      </c>
      <c r="H67" s="9">
        <v>104</v>
      </c>
      <c r="I67" s="9" t="s">
        <v>125</v>
      </c>
      <c r="J67" s="10" t="s">
        <v>198</v>
      </c>
      <c r="K67" s="11">
        <v>53</v>
      </c>
      <c r="L67" s="11">
        <v>8257</v>
      </c>
      <c r="M67" s="11">
        <v>1376.1666666666667</v>
      </c>
      <c r="N67" s="9"/>
      <c r="O67" s="18"/>
      <c r="P67" s="22"/>
      <c r="Q67" s="23"/>
    </row>
    <row r="68" spans="1:17" x14ac:dyDescent="0.3">
      <c r="A68" s="28">
        <v>100029335</v>
      </c>
      <c r="B68" s="8" t="s">
        <v>81</v>
      </c>
      <c r="C68" s="9" t="s">
        <v>355</v>
      </c>
      <c r="D68" s="9" t="s">
        <v>356</v>
      </c>
      <c r="E68" s="9" t="s">
        <v>122</v>
      </c>
      <c r="F68" s="9" t="s">
        <v>357</v>
      </c>
      <c r="G68" s="9" t="s">
        <v>357</v>
      </c>
      <c r="H68" s="9">
        <v>1</v>
      </c>
      <c r="I68" s="9" t="s">
        <v>125</v>
      </c>
      <c r="J68" s="10" t="s">
        <v>187</v>
      </c>
      <c r="K68" s="11">
        <v>74</v>
      </c>
      <c r="L68" s="11">
        <v>279</v>
      </c>
      <c r="M68" s="11">
        <v>46.5</v>
      </c>
      <c r="N68" s="9"/>
      <c r="O68" s="18"/>
      <c r="P68" s="22"/>
      <c r="Q68" s="23"/>
    </row>
    <row r="69" spans="1:17" x14ac:dyDescent="0.3">
      <c r="A69" s="28">
        <v>100025547</v>
      </c>
      <c r="B69" s="8" t="s">
        <v>82</v>
      </c>
      <c r="C69" s="9" t="s">
        <v>296</v>
      </c>
      <c r="D69" s="9" t="s">
        <v>297</v>
      </c>
      <c r="E69" s="9" t="s">
        <v>163</v>
      </c>
      <c r="F69" s="9" t="s">
        <v>123</v>
      </c>
      <c r="G69" s="9" t="s">
        <v>139</v>
      </c>
      <c r="H69" s="9">
        <v>104</v>
      </c>
      <c r="I69" s="9" t="s">
        <v>164</v>
      </c>
      <c r="J69" s="10" t="s">
        <v>298</v>
      </c>
      <c r="K69" s="11">
        <v>41</v>
      </c>
      <c r="L69" s="11">
        <v>12011</v>
      </c>
      <c r="M69" s="11">
        <v>4003.6666666666665</v>
      </c>
      <c r="N69" s="9" t="s">
        <v>386</v>
      </c>
      <c r="O69" s="18"/>
      <c r="P69" s="22"/>
      <c r="Q69" s="23"/>
    </row>
    <row r="70" spans="1:17" x14ac:dyDescent="0.3">
      <c r="A70" s="28">
        <v>100025549</v>
      </c>
      <c r="B70" s="8" t="s">
        <v>83</v>
      </c>
      <c r="C70" s="9" t="s">
        <v>299</v>
      </c>
      <c r="D70" s="9" t="s">
        <v>300</v>
      </c>
      <c r="E70" s="9" t="s">
        <v>163</v>
      </c>
      <c r="F70" s="9" t="s">
        <v>123</v>
      </c>
      <c r="G70" s="9" t="s">
        <v>139</v>
      </c>
      <c r="H70" s="9">
        <v>104</v>
      </c>
      <c r="I70" s="9" t="s">
        <v>164</v>
      </c>
      <c r="J70" s="10" t="s">
        <v>298</v>
      </c>
      <c r="K70" s="11">
        <v>57</v>
      </c>
      <c r="L70" s="11">
        <v>5395</v>
      </c>
      <c r="M70" s="11">
        <v>1798.3333333333333</v>
      </c>
      <c r="N70" s="9" t="s">
        <v>386</v>
      </c>
      <c r="O70" s="18"/>
      <c r="P70" s="22"/>
      <c r="Q70" s="23"/>
    </row>
    <row r="71" spans="1:17" x14ac:dyDescent="0.3">
      <c r="A71" s="29">
        <v>97272</v>
      </c>
      <c r="B71" s="12" t="s">
        <v>84</v>
      </c>
      <c r="C71" s="9" t="s">
        <v>244</v>
      </c>
      <c r="D71" s="9" t="s">
        <v>245</v>
      </c>
      <c r="E71" s="9" t="s">
        <v>122</v>
      </c>
      <c r="F71" s="9" t="s">
        <v>123</v>
      </c>
      <c r="G71" s="9" t="s">
        <v>246</v>
      </c>
      <c r="H71" s="9">
        <v>65</v>
      </c>
      <c r="I71" s="9" t="s">
        <v>125</v>
      </c>
      <c r="J71" s="10" t="s">
        <v>229</v>
      </c>
      <c r="K71" s="11">
        <v>97</v>
      </c>
      <c r="L71" s="11">
        <v>68</v>
      </c>
      <c r="M71" s="11">
        <v>11.333333333333334</v>
      </c>
      <c r="N71" s="9"/>
      <c r="O71" s="18"/>
      <c r="P71" s="22"/>
      <c r="Q71" s="23"/>
    </row>
    <row r="72" spans="1:17" x14ac:dyDescent="0.3">
      <c r="A72" s="29">
        <v>97901</v>
      </c>
      <c r="B72" s="12" t="s">
        <v>85</v>
      </c>
      <c r="C72" s="9" t="s">
        <v>281</v>
      </c>
      <c r="D72" s="9" t="s">
        <v>282</v>
      </c>
      <c r="E72" s="9" t="s">
        <v>145</v>
      </c>
      <c r="F72" s="9" t="s">
        <v>123</v>
      </c>
      <c r="G72" s="9" t="s">
        <v>246</v>
      </c>
      <c r="H72" s="9">
        <v>65</v>
      </c>
      <c r="I72" s="9" t="s">
        <v>146</v>
      </c>
      <c r="J72" s="10" t="s">
        <v>283</v>
      </c>
      <c r="K72" s="11">
        <v>101</v>
      </c>
      <c r="L72" s="11">
        <v>47</v>
      </c>
      <c r="M72" s="11">
        <v>23.5</v>
      </c>
      <c r="N72" s="9"/>
      <c r="O72" s="18"/>
      <c r="P72" s="22"/>
      <c r="Q72" s="23"/>
    </row>
    <row r="73" spans="1:17" x14ac:dyDescent="0.3">
      <c r="A73" s="29">
        <v>97279</v>
      </c>
      <c r="B73" s="12" t="s">
        <v>86</v>
      </c>
      <c r="C73" s="9" t="s">
        <v>251</v>
      </c>
      <c r="D73" s="9" t="s">
        <v>252</v>
      </c>
      <c r="E73" s="9" t="s">
        <v>122</v>
      </c>
      <c r="F73" s="9" t="s">
        <v>123</v>
      </c>
      <c r="G73" s="9" t="s">
        <v>246</v>
      </c>
      <c r="H73" s="9">
        <v>65</v>
      </c>
      <c r="I73" s="9" t="s">
        <v>125</v>
      </c>
      <c r="J73" s="10" t="s">
        <v>229</v>
      </c>
      <c r="K73" s="11">
        <v>89</v>
      </c>
      <c r="L73" s="11">
        <v>107</v>
      </c>
      <c r="M73" s="11">
        <v>17.833333333333332</v>
      </c>
      <c r="N73" s="9"/>
      <c r="O73" s="18"/>
      <c r="P73" s="22"/>
      <c r="Q73" s="23"/>
    </row>
    <row r="74" spans="1:17" x14ac:dyDescent="0.3">
      <c r="A74" s="29">
        <v>97273</v>
      </c>
      <c r="B74" s="12" t="s">
        <v>87</v>
      </c>
      <c r="C74" s="9" t="s">
        <v>247</v>
      </c>
      <c r="D74" s="9" t="s">
        <v>248</v>
      </c>
      <c r="E74" s="9" t="s">
        <v>122</v>
      </c>
      <c r="F74" s="9" t="s">
        <v>123</v>
      </c>
      <c r="G74" s="9" t="s">
        <v>246</v>
      </c>
      <c r="H74" s="9">
        <v>65</v>
      </c>
      <c r="I74" s="9" t="s">
        <v>125</v>
      </c>
      <c r="J74" s="10" t="s">
        <v>229</v>
      </c>
      <c r="K74" s="11">
        <v>95</v>
      </c>
      <c r="L74" s="11">
        <v>85</v>
      </c>
      <c r="M74" s="11">
        <v>14.166666666666666</v>
      </c>
      <c r="N74" s="9"/>
      <c r="O74" s="18"/>
      <c r="P74" s="22"/>
      <c r="Q74" s="23"/>
    </row>
    <row r="75" spans="1:17" x14ac:dyDescent="0.3">
      <c r="A75" s="29">
        <v>97274</v>
      </c>
      <c r="B75" s="12" t="s">
        <v>88</v>
      </c>
      <c r="C75" s="9" t="s">
        <v>249</v>
      </c>
      <c r="D75" s="9" t="s">
        <v>250</v>
      </c>
      <c r="E75" s="9" t="s">
        <v>122</v>
      </c>
      <c r="F75" s="9" t="s">
        <v>123</v>
      </c>
      <c r="G75" s="9" t="s">
        <v>246</v>
      </c>
      <c r="H75" s="9">
        <v>65</v>
      </c>
      <c r="I75" s="9" t="s">
        <v>125</v>
      </c>
      <c r="J75" s="10" t="s">
        <v>229</v>
      </c>
      <c r="K75" s="11">
        <v>93</v>
      </c>
      <c r="L75" s="11">
        <v>97</v>
      </c>
      <c r="M75" s="11">
        <v>16.166666666666668</v>
      </c>
      <c r="N75" s="9"/>
      <c r="O75" s="18"/>
      <c r="P75" s="22"/>
      <c r="Q75" s="23"/>
    </row>
    <row r="76" spans="1:17" ht="15.75" customHeight="1" x14ac:dyDescent="0.3">
      <c r="A76" s="29">
        <v>97909</v>
      </c>
      <c r="B76" s="12" t="s">
        <v>89</v>
      </c>
      <c r="C76" s="9" t="s">
        <v>284</v>
      </c>
      <c r="D76" s="9" t="s">
        <v>285</v>
      </c>
      <c r="E76" s="9" t="s">
        <v>122</v>
      </c>
      <c r="F76" s="9" t="s">
        <v>138</v>
      </c>
      <c r="G76" s="9" t="s">
        <v>122</v>
      </c>
      <c r="H76" s="9">
        <v>60</v>
      </c>
      <c r="I76" s="9" t="s">
        <v>125</v>
      </c>
      <c r="J76" s="10" t="s">
        <v>126</v>
      </c>
      <c r="K76" s="11">
        <v>99</v>
      </c>
      <c r="L76" s="11">
        <v>54</v>
      </c>
      <c r="M76" s="11">
        <v>9</v>
      </c>
      <c r="N76" s="9"/>
      <c r="O76" s="18"/>
      <c r="P76" s="22"/>
      <c r="Q76" s="23"/>
    </row>
    <row r="77" spans="1:17" x14ac:dyDescent="0.3">
      <c r="A77" s="27">
        <v>96124</v>
      </c>
      <c r="B77" s="8" t="s">
        <v>90</v>
      </c>
      <c r="C77" s="9" t="s">
        <v>166</v>
      </c>
      <c r="D77" s="9" t="s">
        <v>167</v>
      </c>
      <c r="E77" s="9" t="s">
        <v>122</v>
      </c>
      <c r="F77" s="9" t="s">
        <v>138</v>
      </c>
      <c r="G77" s="9" t="s">
        <v>122</v>
      </c>
      <c r="H77" s="9">
        <v>60</v>
      </c>
      <c r="I77" s="9" t="s">
        <v>125</v>
      </c>
      <c r="J77" s="10" t="s">
        <v>140</v>
      </c>
      <c r="K77" s="11">
        <v>105</v>
      </c>
      <c r="L77" s="11">
        <v>22</v>
      </c>
      <c r="M77" s="11">
        <v>3.6666666666666665</v>
      </c>
      <c r="N77" s="9"/>
      <c r="O77" s="18"/>
      <c r="P77" s="22"/>
      <c r="Q77" s="23"/>
    </row>
    <row r="78" spans="1:17" x14ac:dyDescent="0.3">
      <c r="A78" s="26">
        <v>100027971</v>
      </c>
      <c r="B78" s="12" t="s">
        <v>91</v>
      </c>
      <c r="C78" s="9" t="s">
        <v>332</v>
      </c>
      <c r="D78" s="9" t="s">
        <v>333</v>
      </c>
      <c r="E78" s="9" t="s">
        <v>122</v>
      </c>
      <c r="F78" s="9" t="s">
        <v>278</v>
      </c>
      <c r="G78" s="9" t="s">
        <v>261</v>
      </c>
      <c r="H78" s="9">
        <v>48</v>
      </c>
      <c r="I78" s="9" t="s">
        <v>125</v>
      </c>
      <c r="J78" s="10" t="s">
        <v>202</v>
      </c>
      <c r="K78" s="11">
        <v>78</v>
      </c>
      <c r="L78" s="11">
        <v>236</v>
      </c>
      <c r="M78" s="11">
        <v>39.333333333333336</v>
      </c>
      <c r="N78" s="9"/>
      <c r="O78" s="18"/>
      <c r="P78" s="22"/>
      <c r="Q78" s="23"/>
    </row>
    <row r="79" spans="1:17" x14ac:dyDescent="0.3">
      <c r="A79" s="27">
        <v>96233</v>
      </c>
      <c r="B79" s="8" t="s">
        <v>92</v>
      </c>
      <c r="C79" s="9" t="s">
        <v>170</v>
      </c>
      <c r="D79" s="9" t="s">
        <v>171</v>
      </c>
      <c r="E79" s="9" t="s">
        <v>163</v>
      </c>
      <c r="F79" s="9" t="s">
        <v>123</v>
      </c>
      <c r="G79" s="9" t="s">
        <v>139</v>
      </c>
      <c r="H79" s="9">
        <v>104</v>
      </c>
      <c r="I79" s="9" t="s">
        <v>164</v>
      </c>
      <c r="J79" s="10" t="s">
        <v>172</v>
      </c>
      <c r="K79" s="11">
        <v>3</v>
      </c>
      <c r="L79" s="11">
        <v>164105</v>
      </c>
      <c r="M79" s="11">
        <v>54701.666666666664</v>
      </c>
      <c r="N79" s="9" t="s">
        <v>385</v>
      </c>
      <c r="O79" s="18"/>
      <c r="P79" s="22"/>
      <c r="Q79" s="23"/>
    </row>
    <row r="80" spans="1:17" x14ac:dyDescent="0.3">
      <c r="A80" s="27">
        <v>96668</v>
      </c>
      <c r="B80" s="8" t="s">
        <v>93</v>
      </c>
      <c r="C80" s="9" t="s">
        <v>217</v>
      </c>
      <c r="D80" s="9" t="s">
        <v>218</v>
      </c>
      <c r="E80" s="9" t="s">
        <v>122</v>
      </c>
      <c r="F80" s="9" t="s">
        <v>123</v>
      </c>
      <c r="G80" s="9" t="s">
        <v>139</v>
      </c>
      <c r="H80" s="9">
        <v>104</v>
      </c>
      <c r="I80" s="9" t="s">
        <v>125</v>
      </c>
      <c r="J80" s="10" t="s">
        <v>201</v>
      </c>
      <c r="K80" s="11">
        <v>5</v>
      </c>
      <c r="L80" s="11">
        <v>103262</v>
      </c>
      <c r="M80" s="11">
        <v>17210.333333333332</v>
      </c>
      <c r="N80" s="9" t="s">
        <v>386</v>
      </c>
      <c r="O80" s="18" t="s">
        <v>387</v>
      </c>
      <c r="P80" s="22"/>
      <c r="Q80" s="23"/>
    </row>
    <row r="81" spans="1:17" x14ac:dyDescent="0.3">
      <c r="A81" s="27">
        <v>97581</v>
      </c>
      <c r="B81" s="8" t="s">
        <v>94</v>
      </c>
      <c r="C81" s="9" t="s">
        <v>253</v>
      </c>
      <c r="D81" s="9" t="s">
        <v>254</v>
      </c>
      <c r="E81" s="9" t="s">
        <v>122</v>
      </c>
      <c r="F81" s="9" t="s">
        <v>123</v>
      </c>
      <c r="G81" s="9" t="s">
        <v>139</v>
      </c>
      <c r="H81" s="9">
        <v>104</v>
      </c>
      <c r="I81" s="9" t="s">
        <v>125</v>
      </c>
      <c r="J81" s="10" t="s">
        <v>201</v>
      </c>
      <c r="K81" s="11">
        <v>1</v>
      </c>
      <c r="L81" s="11">
        <v>292744</v>
      </c>
      <c r="M81" s="11">
        <v>48790.666666666664</v>
      </c>
      <c r="N81" s="9" t="s">
        <v>386</v>
      </c>
      <c r="O81" s="18" t="s">
        <v>387</v>
      </c>
      <c r="P81" s="22"/>
      <c r="Q81" s="23"/>
    </row>
    <row r="82" spans="1:17" x14ac:dyDescent="0.3">
      <c r="A82" s="27">
        <v>96663</v>
      </c>
      <c r="B82" s="8" t="s">
        <v>95</v>
      </c>
      <c r="C82" s="9" t="s">
        <v>207</v>
      </c>
      <c r="D82" s="9" t="s">
        <v>208</v>
      </c>
      <c r="E82" s="9" t="s">
        <v>122</v>
      </c>
      <c r="F82" s="9" t="s">
        <v>123</v>
      </c>
      <c r="G82" s="9" t="s">
        <v>139</v>
      </c>
      <c r="H82" s="9">
        <v>104</v>
      </c>
      <c r="I82" s="9" t="s">
        <v>125</v>
      </c>
      <c r="J82" s="10" t="s">
        <v>201</v>
      </c>
      <c r="K82" s="11">
        <v>6</v>
      </c>
      <c r="L82" s="11">
        <v>93062</v>
      </c>
      <c r="M82" s="11">
        <v>15510.333333333334</v>
      </c>
      <c r="N82" s="9" t="s">
        <v>386</v>
      </c>
      <c r="O82" s="18" t="s">
        <v>387</v>
      </c>
      <c r="P82" s="22"/>
      <c r="Q82" s="23"/>
    </row>
    <row r="83" spans="1:17" x14ac:dyDescent="0.3">
      <c r="A83" s="27">
        <v>96664</v>
      </c>
      <c r="B83" s="8" t="s">
        <v>96</v>
      </c>
      <c r="C83" s="9" t="s">
        <v>209</v>
      </c>
      <c r="D83" s="9" t="s">
        <v>210</v>
      </c>
      <c r="E83" s="9" t="s">
        <v>122</v>
      </c>
      <c r="F83" s="9" t="s">
        <v>123</v>
      </c>
      <c r="G83" s="9" t="s">
        <v>139</v>
      </c>
      <c r="H83" s="9">
        <v>104</v>
      </c>
      <c r="I83" s="9" t="s">
        <v>125</v>
      </c>
      <c r="J83" s="10" t="s">
        <v>201</v>
      </c>
      <c r="K83" s="11">
        <v>13</v>
      </c>
      <c r="L83" s="11">
        <v>56142</v>
      </c>
      <c r="M83" s="11">
        <v>9357</v>
      </c>
      <c r="N83" s="9" t="s">
        <v>386</v>
      </c>
      <c r="O83" s="18" t="s">
        <v>387</v>
      </c>
      <c r="P83" s="22"/>
      <c r="Q83" s="23"/>
    </row>
    <row r="84" spans="1:17" x14ac:dyDescent="0.3">
      <c r="A84" s="27">
        <v>96661</v>
      </c>
      <c r="B84" s="8" t="s">
        <v>97</v>
      </c>
      <c r="C84" s="9" t="s">
        <v>203</v>
      </c>
      <c r="D84" s="9" t="s">
        <v>204</v>
      </c>
      <c r="E84" s="9" t="s">
        <v>122</v>
      </c>
      <c r="F84" s="9" t="s">
        <v>123</v>
      </c>
      <c r="G84" s="9" t="s">
        <v>139</v>
      </c>
      <c r="H84" s="9">
        <v>104</v>
      </c>
      <c r="I84" s="9" t="s">
        <v>125</v>
      </c>
      <c r="J84" s="10" t="s">
        <v>201</v>
      </c>
      <c r="K84" s="11">
        <v>14</v>
      </c>
      <c r="L84" s="11">
        <v>56002</v>
      </c>
      <c r="M84" s="11">
        <v>9333.6666666666661</v>
      </c>
      <c r="N84" s="9" t="s">
        <v>385</v>
      </c>
      <c r="O84" s="18"/>
      <c r="P84" s="22"/>
      <c r="Q84" s="23"/>
    </row>
    <row r="85" spans="1:17" x14ac:dyDescent="0.3">
      <c r="A85" s="27">
        <v>96666</v>
      </c>
      <c r="B85" s="8" t="s">
        <v>98</v>
      </c>
      <c r="C85" s="9" t="s">
        <v>213</v>
      </c>
      <c r="D85" s="9" t="s">
        <v>214</v>
      </c>
      <c r="E85" s="9" t="s">
        <v>122</v>
      </c>
      <c r="F85" s="9" t="s">
        <v>123</v>
      </c>
      <c r="G85" s="9" t="s">
        <v>139</v>
      </c>
      <c r="H85" s="9">
        <v>104</v>
      </c>
      <c r="I85" s="9" t="s">
        <v>125</v>
      </c>
      <c r="J85" s="10" t="s">
        <v>201</v>
      </c>
      <c r="K85" s="11">
        <v>22</v>
      </c>
      <c r="L85" s="11">
        <v>35655</v>
      </c>
      <c r="M85" s="11">
        <v>5942.5</v>
      </c>
      <c r="N85" s="9" t="s">
        <v>385</v>
      </c>
      <c r="O85" s="18"/>
      <c r="P85" s="22"/>
      <c r="Q85" s="23"/>
    </row>
    <row r="86" spans="1:17" x14ac:dyDescent="0.3">
      <c r="A86" s="27">
        <v>96665</v>
      </c>
      <c r="B86" s="8" t="s">
        <v>99</v>
      </c>
      <c r="C86" s="9" t="s">
        <v>211</v>
      </c>
      <c r="D86" s="9" t="s">
        <v>212</v>
      </c>
      <c r="E86" s="9" t="s">
        <v>122</v>
      </c>
      <c r="F86" s="9" t="s">
        <v>123</v>
      </c>
      <c r="G86" s="9" t="s">
        <v>139</v>
      </c>
      <c r="H86" s="9">
        <v>104</v>
      </c>
      <c r="I86" s="9" t="s">
        <v>125</v>
      </c>
      <c r="J86" s="10" t="s">
        <v>201</v>
      </c>
      <c r="K86" s="11">
        <v>12</v>
      </c>
      <c r="L86" s="11">
        <v>64533</v>
      </c>
      <c r="M86" s="11">
        <v>10755.5</v>
      </c>
      <c r="N86" s="9" t="s">
        <v>385</v>
      </c>
      <c r="O86" s="18"/>
      <c r="P86" s="22"/>
      <c r="Q86" s="23"/>
    </row>
    <row r="87" spans="1:17" x14ac:dyDescent="0.3">
      <c r="A87" s="27">
        <v>96667</v>
      </c>
      <c r="B87" s="8" t="s">
        <v>100</v>
      </c>
      <c r="C87" s="9" t="s">
        <v>215</v>
      </c>
      <c r="D87" s="9" t="s">
        <v>216</v>
      </c>
      <c r="E87" s="9" t="s">
        <v>122</v>
      </c>
      <c r="F87" s="9" t="s">
        <v>123</v>
      </c>
      <c r="G87" s="9" t="s">
        <v>139</v>
      </c>
      <c r="H87" s="9">
        <v>104</v>
      </c>
      <c r="I87" s="9" t="s">
        <v>125</v>
      </c>
      <c r="J87" s="10" t="s">
        <v>201</v>
      </c>
      <c r="K87" s="11">
        <v>34</v>
      </c>
      <c r="L87" s="11">
        <v>19434</v>
      </c>
      <c r="M87" s="11">
        <v>3239</v>
      </c>
      <c r="N87" s="9" t="s">
        <v>385</v>
      </c>
      <c r="O87" s="18"/>
      <c r="P87" s="22"/>
      <c r="Q87" s="23"/>
    </row>
    <row r="88" spans="1:17" x14ac:dyDescent="0.3">
      <c r="A88" s="27">
        <v>97194</v>
      </c>
      <c r="B88" s="8" t="s">
        <v>101</v>
      </c>
      <c r="C88" s="9" t="s">
        <v>242</v>
      </c>
      <c r="D88" s="9" t="s">
        <v>243</v>
      </c>
      <c r="E88" s="9" t="s">
        <v>163</v>
      </c>
      <c r="F88" s="9" t="s">
        <v>123</v>
      </c>
      <c r="G88" s="9" t="s">
        <v>139</v>
      </c>
      <c r="H88" s="9">
        <v>104</v>
      </c>
      <c r="I88" s="9" t="s">
        <v>164</v>
      </c>
      <c r="J88" s="10" t="s">
        <v>172</v>
      </c>
      <c r="K88" s="11">
        <v>4</v>
      </c>
      <c r="L88" s="11">
        <v>129106</v>
      </c>
      <c r="M88" s="11">
        <v>43035.333333333336</v>
      </c>
      <c r="N88" s="9" t="s">
        <v>386</v>
      </c>
      <c r="O88" s="18" t="s">
        <v>388</v>
      </c>
      <c r="P88" s="22"/>
      <c r="Q88" s="23"/>
    </row>
    <row r="89" spans="1:17" x14ac:dyDescent="0.3">
      <c r="A89" s="27">
        <v>96662</v>
      </c>
      <c r="B89" s="8" t="s">
        <v>102</v>
      </c>
      <c r="C89" s="9" t="s">
        <v>205</v>
      </c>
      <c r="D89" s="9" t="s">
        <v>206</v>
      </c>
      <c r="E89" s="9" t="s">
        <v>163</v>
      </c>
      <c r="F89" s="9" t="s">
        <v>123</v>
      </c>
      <c r="G89" s="9" t="s">
        <v>139</v>
      </c>
      <c r="H89" s="9">
        <v>104</v>
      </c>
      <c r="I89" s="9" t="s">
        <v>164</v>
      </c>
      <c r="J89" s="10" t="s">
        <v>172</v>
      </c>
      <c r="K89" s="11">
        <v>21</v>
      </c>
      <c r="L89" s="11">
        <v>37277</v>
      </c>
      <c r="M89" s="11">
        <v>12425.666666666666</v>
      </c>
      <c r="N89" s="9" t="s">
        <v>386</v>
      </c>
      <c r="O89" s="18" t="s">
        <v>387</v>
      </c>
      <c r="P89" s="22"/>
      <c r="Q89" s="23"/>
    </row>
    <row r="90" spans="1:17" x14ac:dyDescent="0.3">
      <c r="A90" s="27">
        <v>96606</v>
      </c>
      <c r="B90" s="8" t="s">
        <v>103</v>
      </c>
      <c r="C90" s="9" t="s">
        <v>199</v>
      </c>
      <c r="D90" s="9" t="s">
        <v>200</v>
      </c>
      <c r="E90" s="9" t="s">
        <v>122</v>
      </c>
      <c r="F90" s="9" t="s">
        <v>123</v>
      </c>
      <c r="G90" s="9" t="s">
        <v>139</v>
      </c>
      <c r="H90" s="9">
        <v>104</v>
      </c>
      <c r="I90" s="9" t="s">
        <v>125</v>
      </c>
      <c r="J90" s="10" t="s">
        <v>201</v>
      </c>
      <c r="K90" s="11">
        <v>15</v>
      </c>
      <c r="L90" s="11">
        <v>50222</v>
      </c>
      <c r="M90" s="11">
        <v>8370.3333333333339</v>
      </c>
      <c r="N90" s="9"/>
      <c r="O90" s="18"/>
      <c r="P90" s="22"/>
      <c r="Q90" s="23"/>
    </row>
    <row r="91" spans="1:17" x14ac:dyDescent="0.3">
      <c r="A91" s="27">
        <v>97159</v>
      </c>
      <c r="B91" s="8" t="s">
        <v>104</v>
      </c>
      <c r="C91" s="9" t="s">
        <v>232</v>
      </c>
      <c r="D91" s="9" t="s">
        <v>233</v>
      </c>
      <c r="E91" s="9" t="s">
        <v>122</v>
      </c>
      <c r="F91" s="9" t="s">
        <v>138</v>
      </c>
      <c r="G91" s="9" t="s">
        <v>138</v>
      </c>
      <c r="H91" s="9">
        <v>100</v>
      </c>
      <c r="I91" s="9" t="s">
        <v>125</v>
      </c>
      <c r="J91" s="10" t="s">
        <v>234</v>
      </c>
      <c r="K91" s="11">
        <v>33</v>
      </c>
      <c r="L91" s="11">
        <v>20416</v>
      </c>
      <c r="M91" s="11">
        <v>3402.6666666666665</v>
      </c>
      <c r="N91" s="9"/>
      <c r="O91" s="18"/>
      <c r="P91" s="22"/>
      <c r="Q91" s="23"/>
    </row>
    <row r="92" spans="1:17" x14ac:dyDescent="0.3">
      <c r="A92" s="27">
        <v>96104</v>
      </c>
      <c r="B92" s="8" t="s">
        <v>105</v>
      </c>
      <c r="C92" s="9" t="s">
        <v>161</v>
      </c>
      <c r="D92" s="9" t="s">
        <v>162</v>
      </c>
      <c r="E92" s="9" t="s">
        <v>163</v>
      </c>
      <c r="F92" s="9" t="s">
        <v>123</v>
      </c>
      <c r="G92" s="9" t="s">
        <v>139</v>
      </c>
      <c r="H92" s="9">
        <v>104</v>
      </c>
      <c r="I92" s="9" t="s">
        <v>164</v>
      </c>
      <c r="J92" s="10" t="s">
        <v>165</v>
      </c>
      <c r="K92" s="11">
        <v>58</v>
      </c>
      <c r="L92" s="11">
        <v>4766</v>
      </c>
      <c r="M92" s="11">
        <v>1588.6666666666667</v>
      </c>
      <c r="N92" s="9" t="s">
        <v>388</v>
      </c>
      <c r="O92" s="18"/>
      <c r="P92" s="22"/>
      <c r="Q92" s="23"/>
    </row>
    <row r="93" spans="1:17" x14ac:dyDescent="0.3">
      <c r="A93" s="27">
        <v>98438</v>
      </c>
      <c r="B93" s="8" t="s">
        <v>106</v>
      </c>
      <c r="C93" s="9" t="s">
        <v>286</v>
      </c>
      <c r="D93" s="9" t="s">
        <v>287</v>
      </c>
      <c r="E93" s="9" t="s">
        <v>122</v>
      </c>
      <c r="F93" s="9" t="s">
        <v>123</v>
      </c>
      <c r="G93" s="9" t="s">
        <v>139</v>
      </c>
      <c r="H93" s="9">
        <v>104</v>
      </c>
      <c r="I93" s="9" t="s">
        <v>125</v>
      </c>
      <c r="J93" s="10" t="s">
        <v>140</v>
      </c>
      <c r="K93" s="11">
        <v>65</v>
      </c>
      <c r="L93" s="11">
        <v>2888</v>
      </c>
      <c r="M93" s="11">
        <v>481.33333333333331</v>
      </c>
      <c r="N93" s="9"/>
      <c r="O93" s="18"/>
      <c r="P93" s="22"/>
      <c r="Q93" s="23"/>
    </row>
    <row r="94" spans="1:17" x14ac:dyDescent="0.3">
      <c r="A94" s="27">
        <v>96236</v>
      </c>
      <c r="B94" s="8" t="s">
        <v>107</v>
      </c>
      <c r="C94" s="9" t="s">
        <v>173</v>
      </c>
      <c r="D94" s="9" t="s">
        <v>174</v>
      </c>
      <c r="E94" s="9" t="s">
        <v>122</v>
      </c>
      <c r="F94" s="9" t="s">
        <v>123</v>
      </c>
      <c r="G94" s="9" t="s">
        <v>139</v>
      </c>
      <c r="H94" s="9">
        <v>104</v>
      </c>
      <c r="I94" s="9" t="s">
        <v>125</v>
      </c>
      <c r="J94" s="10" t="s">
        <v>175</v>
      </c>
      <c r="K94" s="11">
        <v>61</v>
      </c>
      <c r="L94" s="11">
        <v>3946</v>
      </c>
      <c r="M94" s="11">
        <v>657.66666666666663</v>
      </c>
      <c r="N94" s="9"/>
      <c r="O94" s="18"/>
      <c r="P94" s="22"/>
      <c r="Q94" s="23"/>
    </row>
    <row r="95" spans="1:17" x14ac:dyDescent="0.3">
      <c r="A95" s="27">
        <v>96088</v>
      </c>
      <c r="B95" s="8" t="s">
        <v>108</v>
      </c>
      <c r="C95" s="9" t="s">
        <v>159</v>
      </c>
      <c r="D95" s="9" t="s">
        <v>160</v>
      </c>
      <c r="E95" s="9" t="s">
        <v>122</v>
      </c>
      <c r="F95" s="9" t="s">
        <v>123</v>
      </c>
      <c r="G95" s="9" t="s">
        <v>139</v>
      </c>
      <c r="H95" s="9">
        <v>104</v>
      </c>
      <c r="I95" s="9" t="s">
        <v>125</v>
      </c>
      <c r="J95" s="10" t="s">
        <v>140</v>
      </c>
      <c r="K95" s="11">
        <v>66</v>
      </c>
      <c r="L95" s="11">
        <v>1123</v>
      </c>
      <c r="M95" s="11">
        <v>187.16666666666666</v>
      </c>
      <c r="N95" s="9"/>
      <c r="O95" s="18"/>
      <c r="P95" s="22"/>
      <c r="Q95" s="23"/>
    </row>
    <row r="96" spans="1:17" x14ac:dyDescent="0.3">
      <c r="A96" s="26">
        <v>100028295</v>
      </c>
      <c r="B96" s="12" t="s">
        <v>109</v>
      </c>
      <c r="C96" s="9" t="s">
        <v>345</v>
      </c>
      <c r="D96" s="9" t="s">
        <v>346</v>
      </c>
      <c r="E96" s="9" t="s">
        <v>163</v>
      </c>
      <c r="F96" s="9" t="s">
        <v>123</v>
      </c>
      <c r="G96" s="9" t="s">
        <v>139</v>
      </c>
      <c r="H96" s="9">
        <v>104</v>
      </c>
      <c r="I96" s="9" t="s">
        <v>164</v>
      </c>
      <c r="J96" s="10" t="s">
        <v>172</v>
      </c>
      <c r="K96" s="11">
        <v>77</v>
      </c>
      <c r="L96" s="11">
        <v>237</v>
      </c>
      <c r="M96" s="11">
        <v>79</v>
      </c>
      <c r="N96" s="9" t="s">
        <v>385</v>
      </c>
      <c r="O96" s="18"/>
      <c r="P96" s="22"/>
      <c r="Q96" s="23"/>
    </row>
    <row r="97" spans="1:17" x14ac:dyDescent="0.3">
      <c r="A97" s="28">
        <v>100028276</v>
      </c>
      <c r="B97" s="8" t="s">
        <v>110</v>
      </c>
      <c r="C97" s="9" t="s">
        <v>343</v>
      </c>
      <c r="D97" s="9" t="s">
        <v>344</v>
      </c>
      <c r="E97" s="9" t="s">
        <v>163</v>
      </c>
      <c r="F97" s="9" t="s">
        <v>123</v>
      </c>
      <c r="G97" s="9" t="s">
        <v>139</v>
      </c>
      <c r="H97" s="9">
        <v>104</v>
      </c>
      <c r="I97" s="9" t="s">
        <v>164</v>
      </c>
      <c r="J97" s="10" t="s">
        <v>172</v>
      </c>
      <c r="K97" s="11">
        <v>69</v>
      </c>
      <c r="L97" s="11">
        <v>664</v>
      </c>
      <c r="M97" s="11">
        <v>221.33333333333334</v>
      </c>
      <c r="N97" s="9" t="s">
        <v>385</v>
      </c>
      <c r="O97" s="18"/>
      <c r="P97" s="22"/>
      <c r="Q97" s="23"/>
    </row>
    <row r="98" spans="1:17" x14ac:dyDescent="0.3">
      <c r="A98" s="27">
        <v>2984</v>
      </c>
      <c r="B98" s="8" t="s">
        <v>111</v>
      </c>
      <c r="C98" s="9" t="s">
        <v>148</v>
      </c>
      <c r="D98" s="9" t="s">
        <v>149</v>
      </c>
      <c r="E98" s="9" t="s">
        <v>122</v>
      </c>
      <c r="F98" s="9" t="s">
        <v>150</v>
      </c>
      <c r="G98" s="9" t="s">
        <v>122</v>
      </c>
      <c r="H98" s="9">
        <v>96</v>
      </c>
      <c r="I98" s="9" t="s">
        <v>151</v>
      </c>
      <c r="J98" s="10" t="s">
        <v>152</v>
      </c>
      <c r="K98" s="11">
        <v>44</v>
      </c>
      <c r="L98" s="11">
        <v>11825</v>
      </c>
      <c r="M98" s="11">
        <f>L98/E98</f>
        <v>1970.8333333333333</v>
      </c>
      <c r="N98" s="9" t="s">
        <v>385</v>
      </c>
      <c r="O98" s="18"/>
      <c r="P98" s="22"/>
      <c r="Q98" s="23"/>
    </row>
    <row r="99" spans="1:17" x14ac:dyDescent="0.3">
      <c r="A99" s="26">
        <v>100027987</v>
      </c>
      <c r="B99" s="12" t="s">
        <v>112</v>
      </c>
      <c r="C99" s="9" t="s">
        <v>334</v>
      </c>
      <c r="D99" s="9" t="s">
        <v>335</v>
      </c>
      <c r="E99" s="9" t="s">
        <v>122</v>
      </c>
      <c r="F99" s="9" t="s">
        <v>123</v>
      </c>
      <c r="G99" s="9" t="s">
        <v>122</v>
      </c>
      <c r="H99" s="9">
        <v>78</v>
      </c>
      <c r="I99" s="9" t="s">
        <v>125</v>
      </c>
      <c r="J99" s="10" t="s">
        <v>126</v>
      </c>
      <c r="K99" s="11">
        <v>87</v>
      </c>
      <c r="L99" s="11">
        <v>149</v>
      </c>
      <c r="M99" s="11">
        <v>24.833333333333332</v>
      </c>
      <c r="N99" s="9"/>
      <c r="O99" s="18"/>
      <c r="P99" s="22"/>
      <c r="Q99" s="23"/>
    </row>
    <row r="100" spans="1:17" x14ac:dyDescent="0.3">
      <c r="A100" s="26">
        <v>100028770</v>
      </c>
      <c r="B100" s="12" t="s">
        <v>113</v>
      </c>
      <c r="C100" s="9" t="s">
        <v>353</v>
      </c>
      <c r="D100" s="9" t="s">
        <v>354</v>
      </c>
      <c r="E100" s="9" t="s">
        <v>122</v>
      </c>
      <c r="F100" s="9" t="s">
        <v>123</v>
      </c>
      <c r="G100" s="9" t="s">
        <v>122</v>
      </c>
      <c r="H100" s="9">
        <v>78</v>
      </c>
      <c r="I100" s="9" t="s">
        <v>125</v>
      </c>
      <c r="J100" s="10" t="s">
        <v>126</v>
      </c>
      <c r="K100" s="11">
        <v>88</v>
      </c>
      <c r="L100" s="11">
        <v>109</v>
      </c>
      <c r="M100" s="11">
        <v>18.166666666666668</v>
      </c>
      <c r="N100" s="9"/>
      <c r="O100" s="18"/>
      <c r="P100" s="22"/>
      <c r="Q100" s="23"/>
    </row>
    <row r="101" spans="1:17" x14ac:dyDescent="0.3">
      <c r="A101" s="26">
        <v>100028755</v>
      </c>
      <c r="B101" s="12" t="s">
        <v>114</v>
      </c>
      <c r="C101" s="9" t="s">
        <v>349</v>
      </c>
      <c r="D101" s="9" t="s">
        <v>350</v>
      </c>
      <c r="E101" s="9" t="s">
        <v>122</v>
      </c>
      <c r="F101" s="9" t="s">
        <v>123</v>
      </c>
      <c r="G101" s="9" t="s">
        <v>122</v>
      </c>
      <c r="H101" s="9">
        <v>78</v>
      </c>
      <c r="I101" s="9" t="s">
        <v>125</v>
      </c>
      <c r="J101" s="10" t="s">
        <v>126</v>
      </c>
      <c r="K101" s="11">
        <v>92</v>
      </c>
      <c r="L101" s="11">
        <v>103</v>
      </c>
      <c r="M101" s="11">
        <v>17.166666666666668</v>
      </c>
      <c r="N101" s="9"/>
      <c r="O101" s="18"/>
      <c r="P101" s="22"/>
      <c r="Q101" s="23"/>
    </row>
    <row r="102" spans="1:17" x14ac:dyDescent="0.3">
      <c r="A102" s="26">
        <v>100028769</v>
      </c>
      <c r="B102" s="12" t="s">
        <v>115</v>
      </c>
      <c r="C102" s="9" t="s">
        <v>351</v>
      </c>
      <c r="D102" s="9" t="s">
        <v>352</v>
      </c>
      <c r="E102" s="9" t="s">
        <v>122</v>
      </c>
      <c r="F102" s="9" t="s">
        <v>123</v>
      </c>
      <c r="G102" s="9" t="s">
        <v>122</v>
      </c>
      <c r="H102" s="9">
        <v>78</v>
      </c>
      <c r="I102" s="9" t="s">
        <v>125</v>
      </c>
      <c r="J102" s="10" t="s">
        <v>126</v>
      </c>
      <c r="K102" s="11">
        <v>90</v>
      </c>
      <c r="L102" s="11">
        <v>104</v>
      </c>
      <c r="M102" s="11">
        <v>17.333333333333332</v>
      </c>
      <c r="N102" s="9"/>
      <c r="O102" s="18"/>
      <c r="P102" s="22"/>
      <c r="Q102" s="23"/>
    </row>
    <row r="103" spans="1:17" x14ac:dyDescent="0.3">
      <c r="A103" s="28">
        <v>100028273</v>
      </c>
      <c r="B103" s="8" t="s">
        <v>116</v>
      </c>
      <c r="C103" s="9" t="s">
        <v>341</v>
      </c>
      <c r="D103" s="9" t="s">
        <v>342</v>
      </c>
      <c r="E103" s="9" t="s">
        <v>163</v>
      </c>
      <c r="F103" s="9" t="s">
        <v>123</v>
      </c>
      <c r="G103" s="9" t="s">
        <v>122</v>
      </c>
      <c r="H103" s="9">
        <v>78</v>
      </c>
      <c r="I103" s="9" t="s">
        <v>164</v>
      </c>
      <c r="J103" s="10" t="s">
        <v>239</v>
      </c>
      <c r="K103" s="11">
        <v>73</v>
      </c>
      <c r="L103" s="11">
        <v>298</v>
      </c>
      <c r="M103" s="11">
        <v>99.333333333333329</v>
      </c>
      <c r="N103" s="9"/>
      <c r="O103" s="18"/>
      <c r="P103" s="22"/>
      <c r="Q103" s="23"/>
    </row>
    <row r="104" spans="1:17" x14ac:dyDescent="0.3">
      <c r="A104" s="27">
        <v>96395</v>
      </c>
      <c r="B104" s="8" t="s">
        <v>119</v>
      </c>
      <c r="C104" s="9" t="s">
        <v>188</v>
      </c>
      <c r="D104" s="9" t="s">
        <v>189</v>
      </c>
      <c r="E104" s="9" t="s">
        <v>163</v>
      </c>
      <c r="F104" s="9" t="s">
        <v>123</v>
      </c>
      <c r="G104" s="9" t="s">
        <v>139</v>
      </c>
      <c r="H104" s="9">
        <v>104</v>
      </c>
      <c r="I104" s="9" t="s">
        <v>164</v>
      </c>
      <c r="J104" s="10" t="s">
        <v>190</v>
      </c>
      <c r="K104" s="11">
        <v>27</v>
      </c>
      <c r="L104" s="11">
        <v>23066</v>
      </c>
      <c r="M104" s="11">
        <v>7688.666666666667</v>
      </c>
      <c r="N104" s="9"/>
      <c r="O104" s="18"/>
      <c r="P104" s="22"/>
      <c r="Q104" s="23"/>
    </row>
    <row r="105" spans="1:17" x14ac:dyDescent="0.3">
      <c r="A105" s="26">
        <v>100027586</v>
      </c>
      <c r="B105" s="12" t="s">
        <v>117</v>
      </c>
      <c r="C105" s="9" t="s">
        <v>323</v>
      </c>
      <c r="D105" s="9" t="s">
        <v>324</v>
      </c>
      <c r="E105" s="9" t="s">
        <v>122</v>
      </c>
      <c r="F105" s="9" t="s">
        <v>123</v>
      </c>
      <c r="G105" s="9" t="s">
        <v>139</v>
      </c>
      <c r="H105" s="9">
        <v>104</v>
      </c>
      <c r="I105" s="9" t="s">
        <v>125</v>
      </c>
      <c r="J105" s="10" t="s">
        <v>202</v>
      </c>
      <c r="K105" s="11">
        <v>102</v>
      </c>
      <c r="L105" s="11">
        <v>44</v>
      </c>
      <c r="M105" s="11">
        <v>7.333333333333333</v>
      </c>
      <c r="N105" s="9"/>
      <c r="O105" s="18"/>
      <c r="P105" s="22"/>
      <c r="Q105" s="23"/>
    </row>
    <row r="106" spans="1:17" x14ac:dyDescent="0.3">
      <c r="A106" s="28">
        <v>100027587</v>
      </c>
      <c r="B106" s="8" t="s">
        <v>118</v>
      </c>
      <c r="C106" s="9" t="s">
        <v>325</v>
      </c>
      <c r="D106" s="9" t="s">
        <v>326</v>
      </c>
      <c r="E106" s="9" t="s">
        <v>122</v>
      </c>
      <c r="F106" s="9" t="s">
        <v>123</v>
      </c>
      <c r="G106" s="9" t="s">
        <v>139</v>
      </c>
      <c r="H106" s="9">
        <v>104</v>
      </c>
      <c r="I106" s="9" t="s">
        <v>125</v>
      </c>
      <c r="J106" s="10" t="s">
        <v>202</v>
      </c>
      <c r="K106" s="11">
        <v>104</v>
      </c>
      <c r="L106" s="11">
        <v>25</v>
      </c>
      <c r="M106" s="11">
        <v>4.166666666666667</v>
      </c>
      <c r="N106" s="9"/>
      <c r="O106" s="18"/>
      <c r="P106" s="22"/>
      <c r="Q106" s="23"/>
    </row>
    <row r="107" spans="1:17" x14ac:dyDescent="0.3">
      <c r="A107" s="30">
        <v>100034589</v>
      </c>
      <c r="B107" s="14" t="s">
        <v>34</v>
      </c>
      <c r="C107" s="15" t="s">
        <v>364</v>
      </c>
      <c r="D107" s="15" t="s">
        <v>365</v>
      </c>
      <c r="E107" s="15" t="s">
        <v>122</v>
      </c>
      <c r="F107" s="15" t="s">
        <v>138</v>
      </c>
      <c r="G107" s="15" t="s">
        <v>138</v>
      </c>
      <c r="H107" s="15">
        <v>100</v>
      </c>
      <c r="I107" s="15" t="s">
        <v>125</v>
      </c>
      <c r="J107" s="16" t="s">
        <v>303</v>
      </c>
      <c r="K107" s="16"/>
      <c r="L107" s="31" t="s">
        <v>393</v>
      </c>
      <c r="M107" s="31"/>
      <c r="N107" s="15"/>
      <c r="O107" s="19"/>
      <c r="P107" s="22"/>
      <c r="Q107" s="23"/>
    </row>
    <row r="108" spans="1:17" x14ac:dyDescent="0.3">
      <c r="A108" s="30">
        <v>100034594</v>
      </c>
      <c r="B108" s="14" t="s">
        <v>33</v>
      </c>
      <c r="C108" s="15" t="s">
        <v>366</v>
      </c>
      <c r="D108" s="15" t="s">
        <v>367</v>
      </c>
      <c r="E108" s="15" t="s">
        <v>163</v>
      </c>
      <c r="F108" s="15" t="s">
        <v>138</v>
      </c>
      <c r="G108" s="15" t="s">
        <v>138</v>
      </c>
      <c r="H108" s="15">
        <v>100</v>
      </c>
      <c r="I108" s="15" t="s">
        <v>164</v>
      </c>
      <c r="J108" s="16" t="s">
        <v>165</v>
      </c>
      <c r="K108" s="16"/>
      <c r="L108" s="31" t="s">
        <v>393</v>
      </c>
      <c r="M108" s="31"/>
      <c r="N108" s="15"/>
      <c r="O108" s="19"/>
      <c r="P108" s="22"/>
      <c r="Q108" s="23"/>
    </row>
    <row r="109" spans="1:17" x14ac:dyDescent="0.3">
      <c r="A109" s="30">
        <v>100034716</v>
      </c>
      <c r="B109" s="14" t="s">
        <v>71</v>
      </c>
      <c r="C109" s="15" t="s">
        <v>368</v>
      </c>
      <c r="D109" s="15" t="s">
        <v>369</v>
      </c>
      <c r="E109" s="15" t="s">
        <v>163</v>
      </c>
      <c r="F109" s="15" t="s">
        <v>123</v>
      </c>
      <c r="G109" s="15" t="s">
        <v>139</v>
      </c>
      <c r="H109" s="15">
        <v>104</v>
      </c>
      <c r="I109" s="15" t="s">
        <v>164</v>
      </c>
      <c r="J109" s="16" t="s">
        <v>172</v>
      </c>
      <c r="K109" s="16"/>
      <c r="L109" s="31" t="s">
        <v>393</v>
      </c>
      <c r="M109" s="31"/>
      <c r="N109" s="15"/>
      <c r="O109" s="19"/>
      <c r="P109" s="22"/>
      <c r="Q109" s="23"/>
    </row>
    <row r="110" spans="1:17" x14ac:dyDescent="0.3">
      <c r="A110" s="30">
        <v>100034724</v>
      </c>
      <c r="B110" s="14" t="s">
        <v>65</v>
      </c>
      <c r="C110" s="15" t="s">
        <v>370</v>
      </c>
      <c r="D110" s="15" t="s">
        <v>371</v>
      </c>
      <c r="E110" s="15" t="s">
        <v>122</v>
      </c>
      <c r="F110" s="15" t="s">
        <v>123</v>
      </c>
      <c r="G110" s="15" t="s">
        <v>139</v>
      </c>
      <c r="H110" s="15">
        <v>104</v>
      </c>
      <c r="I110" s="15" t="s">
        <v>125</v>
      </c>
      <c r="J110" s="16" t="s">
        <v>126</v>
      </c>
      <c r="K110" s="16"/>
      <c r="L110" s="31" t="s">
        <v>393</v>
      </c>
      <c r="M110" s="31"/>
      <c r="N110" s="15"/>
      <c r="O110" s="19"/>
      <c r="P110" s="22"/>
      <c r="Q110" s="23"/>
    </row>
    <row r="111" spans="1:17" x14ac:dyDescent="0.3">
      <c r="A111" s="30">
        <v>100034897</v>
      </c>
      <c r="B111" s="14" t="s">
        <v>36</v>
      </c>
      <c r="C111" s="15" t="s">
        <v>372</v>
      </c>
      <c r="D111" s="15" t="s">
        <v>373</v>
      </c>
      <c r="E111" s="15" t="s">
        <v>163</v>
      </c>
      <c r="F111" s="15" t="s">
        <v>123</v>
      </c>
      <c r="G111" s="15" t="s">
        <v>139</v>
      </c>
      <c r="H111" s="15">
        <v>104</v>
      </c>
      <c r="I111" s="15" t="s">
        <v>164</v>
      </c>
      <c r="J111" s="16" t="s">
        <v>374</v>
      </c>
      <c r="K111" s="16"/>
      <c r="L111" s="31" t="s">
        <v>393</v>
      </c>
      <c r="M111" s="31"/>
      <c r="N111" s="15"/>
      <c r="O111" s="19"/>
      <c r="P111" s="22"/>
      <c r="Q111" s="23"/>
    </row>
    <row r="112" spans="1:17" ht="15" thickBot="1" x14ac:dyDescent="0.35">
      <c r="A112" s="30">
        <v>100027681</v>
      </c>
      <c r="B112" s="14" t="s">
        <v>69</v>
      </c>
      <c r="C112" s="15" t="s">
        <v>327</v>
      </c>
      <c r="D112" s="15" t="s">
        <v>328</v>
      </c>
      <c r="E112" s="15" t="s">
        <v>122</v>
      </c>
      <c r="F112" s="15" t="s">
        <v>278</v>
      </c>
      <c r="G112" s="15" t="s">
        <v>122</v>
      </c>
      <c r="H112" s="15">
        <v>72</v>
      </c>
      <c r="I112" s="15" t="s">
        <v>125</v>
      </c>
      <c r="J112" s="16" t="s">
        <v>201</v>
      </c>
      <c r="K112" s="16"/>
      <c r="L112" s="31" t="s">
        <v>393</v>
      </c>
      <c r="M112" s="31"/>
      <c r="N112" s="15"/>
      <c r="O112" s="19"/>
      <c r="P112" s="24"/>
      <c r="Q112" s="25"/>
    </row>
  </sheetData>
  <autoFilter ref="A1:O111" xr:uid="{A3AB5C78-CD19-42E4-A810-BE75B3F94647}"/>
  <sortState xmlns:xlrd2="http://schemas.microsoft.com/office/spreadsheetml/2017/richdata2" ref="A2:Q106">
    <sortCondition ref="B2:B106"/>
  </sortState>
  <mergeCells count="6">
    <mergeCell ref="L109:M109"/>
    <mergeCell ref="L108:M108"/>
    <mergeCell ref="L107:M107"/>
    <mergeCell ref="L112:M112"/>
    <mergeCell ref="L111:M111"/>
    <mergeCell ref="L110:M110"/>
  </mergeCells>
  <printOptions gridLines="1"/>
  <pageMargins left="0.7" right="0.7" top="0.75" bottom="0.75" header="0.3" footer="0.3"/>
  <pageSetup scale="38" fitToHeight="0" orientation="landscape" r:id="rId1"/>
  <headerFooter>
    <oddHeader>&amp;C&amp;36PLCB Ready To Drink Cocktail (RTD-C) Listings</oddHeader>
    <oddFooter>&amp;LPLCB &amp;D&amp;C&amp;P&amp;R&amp;A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1FFD4D1F410B4491F273F62A6D39DF" ma:contentTypeVersion="1" ma:contentTypeDescription="Create a new document." ma:contentTypeScope="" ma:versionID="5a089129b4e6aa2b75af49f9dd6c69b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7FC18E-2E30-4C83-AA65-D9AA813C3D08}"/>
</file>

<file path=customXml/itemProps2.xml><?xml version="1.0" encoding="utf-8"?>
<ds:datastoreItem xmlns:ds="http://schemas.openxmlformats.org/officeDocument/2006/customXml" ds:itemID="{E356E5B3-3370-4F6C-ACD2-A77748DBFD5A}"/>
</file>

<file path=customXml/itemProps3.xml><?xml version="1.0" encoding="utf-8"?>
<ds:datastoreItem xmlns:ds="http://schemas.openxmlformats.org/officeDocument/2006/customXml" ds:itemID="{DC9B970F-E904-4B96-8469-8835293AD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RTD-C Listings</vt:lpstr>
      <vt:lpstr>'RTD-C Listings'!Print_Titles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Jay</dc:creator>
  <cp:lastModifiedBy>Geist, Heidi</cp:lastModifiedBy>
  <cp:lastPrinted>2024-07-31T14:22:46Z</cp:lastPrinted>
  <dcterms:created xsi:type="dcterms:W3CDTF">2024-07-25T21:09:58Z</dcterms:created>
  <dcterms:modified xsi:type="dcterms:W3CDTF">2024-07-31T20:56:06Z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0x010100DC1FFD4D1F410B4491F273F62A6D39DF</vt:lpwstr>
  </property>
  <property fmtid="{D5CDD505-2E9C-101B-9397-08002B2CF9AE}" pid="3" name="Order">
    <vt:r8>15400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